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cagogov.sharepoint.com/sites/DPDx/NOF/Shared Documents/Application &amp; Pre-Screener/Online Application/Tables/"/>
    </mc:Choice>
  </mc:AlternateContent>
  <xr:revisionPtr revIDLastSave="10" documentId="8_{F0542A13-DF43-4105-9C27-ECF9C590B007}" xr6:coauthVersionLast="47" xr6:coauthVersionMax="47" xr10:uidLastSave="{90255A3C-1B1F-4199-BE31-016A4691F824}"/>
  <bookViews>
    <workbookView xWindow="-120" yWindow="-120" windowWidth="29040" windowHeight="15840" xr2:uid="{D6E3EA02-DE2B-4512-AC07-B20872293401}"/>
  </bookViews>
  <sheets>
    <sheet name="Project Expenses" sheetId="1" r:id="rId1"/>
    <sheet name="Available Funds" sheetId="2" r:id="rId2"/>
    <sheet name="Project Budget Summar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19" i="1"/>
  <c r="B23" i="1" l="1"/>
  <c r="B25" i="1" s="1"/>
  <c r="B11" i="2"/>
  <c r="B11" i="3" s="1"/>
  <c r="B10" i="3" l="1"/>
  <c r="B12" i="3" s="1"/>
</calcChain>
</file>

<file path=xl/sharedStrings.xml><?xml version="1.0" encoding="utf-8"?>
<sst xmlns="http://schemas.openxmlformats.org/spreadsheetml/2006/main" count="53" uniqueCount="49">
  <si>
    <t>Cost category</t>
  </si>
  <si>
    <t>Dollar Amount</t>
  </si>
  <si>
    <t>Addtl Notes</t>
  </si>
  <si>
    <t>supported with a contractor bid? (Yes/No)</t>
  </si>
  <si>
    <t>Design/Architecture Fees</t>
  </si>
  <si>
    <t>Permitting Fees</t>
  </si>
  <si>
    <t>Demolition/Site Preparation</t>
  </si>
  <si>
    <t>Roofing</t>
  </si>
  <si>
    <t>Walls</t>
  </si>
  <si>
    <t>Floors</t>
  </si>
  <si>
    <t>Windows</t>
  </si>
  <si>
    <t>Doors</t>
  </si>
  <si>
    <t>Masonry</t>
  </si>
  <si>
    <t>Plumbing</t>
  </si>
  <si>
    <t>HVAC/Mechanical</t>
  </si>
  <si>
    <t>Electrical</t>
  </si>
  <si>
    <t>Carpentry</t>
  </si>
  <si>
    <t>Building security system</t>
  </si>
  <si>
    <t>Outdoor Landscaping/signage</t>
  </si>
  <si>
    <t>Finishes and Fixtures</t>
  </si>
  <si>
    <r>
      <t xml:space="preserve">Other Construction Costs 
</t>
    </r>
    <r>
      <rPr>
        <i/>
        <sz val="9"/>
        <color theme="1"/>
        <rFont val="Calibri"/>
        <family val="2"/>
        <scheme val="minor"/>
      </rPr>
      <t>(please describe in additional notes)</t>
    </r>
  </si>
  <si>
    <t>Total Construction Costs</t>
  </si>
  <si>
    <t>n/a</t>
  </si>
  <si>
    <t>Furniture and Equipment</t>
  </si>
  <si>
    <r>
      <t xml:space="preserve">Other Non-Construction Costs 
</t>
    </r>
    <r>
      <rPr>
        <i/>
        <sz val="9"/>
        <color theme="1"/>
        <rFont val="Calibri"/>
        <family val="2"/>
        <scheme val="minor"/>
      </rPr>
      <t>(please describe in additional notes)</t>
    </r>
  </si>
  <si>
    <t>Total Non Construction Costs</t>
  </si>
  <si>
    <t>Project Contingency (10%)</t>
  </si>
  <si>
    <t>Property Acquisition Cost</t>
  </si>
  <si>
    <t>Total Project Costs</t>
  </si>
  <si>
    <t>Funding Type</t>
  </si>
  <si>
    <t>Dollar amount</t>
  </si>
  <si>
    <t>Addtl Notes (optional)</t>
  </si>
  <si>
    <t>are funds secured or anticipated?</t>
  </si>
  <si>
    <t>Business Checking/Savings:</t>
  </si>
  <si>
    <t>Personal Checking/Savings:</t>
  </si>
  <si>
    <t>Loans from Financial Insitutions:</t>
  </si>
  <si>
    <t>Loans from Individuals:</t>
  </si>
  <si>
    <t>Securities (Stocks and Bonds):</t>
  </si>
  <si>
    <t>Gifts from Private Individuals:</t>
  </si>
  <si>
    <t>Gifts/Grants from Institutions outside of NOF:</t>
  </si>
  <si>
    <t>Crowd-Funding:</t>
  </si>
  <si>
    <t>Other Funding Sources:</t>
  </si>
  <si>
    <t>Total:</t>
  </si>
  <si>
    <t>Project Name:</t>
  </si>
  <si>
    <t>Project Address:</t>
  </si>
  <si>
    <t>Date:</t>
  </si>
  <si>
    <t>Total Project Expenses: (This number must match the Total at the bottom of your expenses table)</t>
  </si>
  <si>
    <t>Total Funds Available/Anticipated outside of NOF funds: (This number must match the Total at the bottom of your expenses table)</t>
  </si>
  <si>
    <t>Percent of Project Cost Currently 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</si>
</sst>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0" applyNumberFormat="1"/>
    <xf numFmtId="9" fontId="0" fillId="0" borderId="0" xfId="2" applyFont="1"/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2" xfId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0" fillId="0" borderId="5" xfId="0" applyBorder="1"/>
    <xf numFmtId="0" fontId="0" fillId="0" borderId="2" xfId="0" applyBorder="1"/>
  </cellXfs>
  <cellStyles count="3">
    <cellStyle name="Currency" xfId="1" builtinId="4"/>
    <cellStyle name="Normal" xfId="0" builtinId="0"/>
    <cellStyle name="Percent" xfId="2" builtinId="5"/>
  </cellStyles>
  <dxfs count="4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3AA0AB-2310-4113-A16B-DD0A6FE7BF43}" name="Table1" displayName="Table1" ref="A1:D25" totalsRowShown="0">
  <autoFilter ref="A1:D25" xr:uid="{810F4A45-F99E-44B9-87AD-18ED77CB2FED}"/>
  <tableColumns count="4">
    <tableColumn id="1" xr3:uid="{E21DF085-EEF8-46CF-970A-52F4AD6923F8}" name="Cost category"/>
    <tableColumn id="2" xr3:uid="{F7127252-9DAE-45A8-8741-54C662F9416F}" name="Dollar Amount" dataDxfId="3" dataCellStyle="Currency"/>
    <tableColumn id="3" xr3:uid="{C97C518A-0E3B-4685-A09F-3D606048EEFF}" name="Addtl Notes"/>
    <tableColumn id="4" xr3:uid="{529F7201-D712-4260-9CE6-8284A125C69B}" name="supported with a contractor bid? (Yes/No)" dataDxfId="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063F43-60C3-4E1F-91BB-DC5488DDB710}" name="Table2" displayName="Table2" ref="A1:D11" totalsRowShown="0">
  <autoFilter ref="A1:D11" xr:uid="{DF8F9BCC-F639-4F1B-A152-F2016C1A0268}"/>
  <tableColumns count="4">
    <tableColumn id="1" xr3:uid="{02CFCC80-D010-427A-8051-0E542C29289E}" name="Funding Type"/>
    <tableColumn id="2" xr3:uid="{3D9BE5A1-0550-4D33-811F-7466DE9B22DF}" name="Dollar amount" dataDxfId="1" dataCellStyle="Currency"/>
    <tableColumn id="3" xr3:uid="{30011FE2-1C95-4A60-96B4-6A1D956A8B69}" name="Addtl Notes (optional)"/>
    <tableColumn id="4" xr3:uid="{A9E9EA59-F267-4F27-86B6-D29AEC8FF356}" name="are funds secured or anticipated?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F614-CA99-4320-AC1C-37FDA2646434}">
  <dimension ref="A1:D25"/>
  <sheetViews>
    <sheetView tabSelected="1" workbookViewId="0">
      <selection activeCell="C28" sqref="C28"/>
    </sheetView>
  </sheetViews>
  <sheetFormatPr defaultRowHeight="15" x14ac:dyDescent="0.25"/>
  <cols>
    <col min="1" max="1" width="36.7109375" customWidth="1"/>
    <col min="2" max="2" width="21.140625" customWidth="1"/>
    <col min="3" max="3" width="41.7109375" customWidth="1"/>
    <col min="4" max="4" width="21.140625" customWidth="1"/>
  </cols>
  <sheetData>
    <row r="1" spans="1:4" ht="45" x14ac:dyDescent="0.25">
      <c r="A1" t="s">
        <v>0</v>
      </c>
      <c r="B1" t="s">
        <v>1</v>
      </c>
      <c r="C1" t="s">
        <v>2</v>
      </c>
      <c r="D1" s="2" t="s">
        <v>3</v>
      </c>
    </row>
    <row r="2" spans="1:4" x14ac:dyDescent="0.25">
      <c r="A2" t="s">
        <v>4</v>
      </c>
    </row>
    <row r="3" spans="1:4" x14ac:dyDescent="0.25">
      <c r="A3" t="s">
        <v>5</v>
      </c>
    </row>
    <row r="4" spans="1:4" x14ac:dyDescent="0.25">
      <c r="A4" t="s">
        <v>6</v>
      </c>
    </row>
    <row r="5" spans="1:4" x14ac:dyDescent="0.25">
      <c r="A5" t="s">
        <v>7</v>
      </c>
    </row>
    <row r="6" spans="1:4" x14ac:dyDescent="0.25">
      <c r="A6" t="s">
        <v>8</v>
      </c>
    </row>
    <row r="7" spans="1:4" x14ac:dyDescent="0.25">
      <c r="A7" t="s">
        <v>9</v>
      </c>
    </row>
    <row r="8" spans="1:4" x14ac:dyDescent="0.25">
      <c r="A8" t="s">
        <v>10</v>
      </c>
    </row>
    <row r="9" spans="1:4" x14ac:dyDescent="0.25">
      <c r="A9" t="s">
        <v>11</v>
      </c>
    </row>
    <row r="10" spans="1:4" x14ac:dyDescent="0.25">
      <c r="A10" t="s">
        <v>12</v>
      </c>
    </row>
    <row r="11" spans="1:4" x14ac:dyDescent="0.25">
      <c r="A11" t="s">
        <v>13</v>
      </c>
    </row>
    <row r="12" spans="1:4" x14ac:dyDescent="0.25">
      <c r="A12" t="s">
        <v>14</v>
      </c>
    </row>
    <row r="13" spans="1:4" x14ac:dyDescent="0.25">
      <c r="A13" t="s">
        <v>15</v>
      </c>
    </row>
    <row r="14" spans="1:4" x14ac:dyDescent="0.25">
      <c r="A14" t="s">
        <v>16</v>
      </c>
    </row>
    <row r="15" spans="1:4" x14ac:dyDescent="0.25">
      <c r="A15" t="s">
        <v>17</v>
      </c>
    </row>
    <row r="16" spans="1:4" x14ac:dyDescent="0.25">
      <c r="A16" t="s">
        <v>18</v>
      </c>
    </row>
    <row r="17" spans="1:4" x14ac:dyDescent="0.25">
      <c r="A17" t="s">
        <v>19</v>
      </c>
    </row>
    <row r="18" spans="1:4" ht="27.75" x14ac:dyDescent="0.25">
      <c r="A18" s="7" t="s">
        <v>20</v>
      </c>
    </row>
    <row r="19" spans="1:4" x14ac:dyDescent="0.25">
      <c r="A19" s="11" t="s">
        <v>21</v>
      </c>
      <c r="B19" s="12">
        <f>SUM(B2:B18)</f>
        <v>0</v>
      </c>
      <c r="C19" s="17"/>
      <c r="D19" s="13" t="s">
        <v>22</v>
      </c>
    </row>
    <row r="20" spans="1:4" x14ac:dyDescent="0.25">
      <c r="A20" t="s">
        <v>23</v>
      </c>
    </row>
    <row r="21" spans="1:4" ht="27.75" x14ac:dyDescent="0.25">
      <c r="A21" s="7" t="s">
        <v>24</v>
      </c>
    </row>
    <row r="22" spans="1:4" s="8" customFormat="1" x14ac:dyDescent="0.25">
      <c r="A22" s="11" t="s">
        <v>25</v>
      </c>
      <c r="B22" s="12">
        <f>SUM(B20:B21)</f>
        <v>0</v>
      </c>
      <c r="C22" s="17"/>
      <c r="D22" s="13" t="s">
        <v>22</v>
      </c>
    </row>
    <row r="23" spans="1:4" x14ac:dyDescent="0.25">
      <c r="A23" t="s">
        <v>26</v>
      </c>
      <c r="B23" s="1">
        <f>0.1*(B19+B22)</f>
        <v>0</v>
      </c>
      <c r="D23" s="3" t="s">
        <v>22</v>
      </c>
    </row>
    <row r="24" spans="1:4" s="8" customFormat="1" ht="15.75" thickBot="1" x14ac:dyDescent="0.3">
      <c r="A24" s="14" t="s">
        <v>27</v>
      </c>
      <c r="B24" s="16"/>
      <c r="C24" s="16"/>
      <c r="D24" s="15" t="s">
        <v>22</v>
      </c>
    </row>
    <row r="25" spans="1:4" s="8" customFormat="1" ht="15.75" thickTop="1" x14ac:dyDescent="0.25">
      <c r="A25" s="8" t="s">
        <v>28</v>
      </c>
      <c r="B25" s="9">
        <f>SUM(B19+B22+B23+B24)</f>
        <v>0</v>
      </c>
      <c r="C25"/>
      <c r="D25" s="10" t="s">
        <v>22</v>
      </c>
    </row>
  </sheetData>
  <printOptions horizontalCentered="1"/>
  <pageMargins left="0.25" right="0.25" top="0.75" bottom="0.75" header="0.3" footer="0.3"/>
  <pageSetup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AE57-2450-475E-ADE2-E965945F0542}">
  <dimension ref="A1:D11"/>
  <sheetViews>
    <sheetView workbookViewId="0">
      <selection activeCell="B28" sqref="B28"/>
    </sheetView>
  </sheetViews>
  <sheetFormatPr defaultRowHeight="15" x14ac:dyDescent="0.25"/>
  <cols>
    <col min="1" max="1" width="41.7109375" customWidth="1"/>
    <col min="2" max="2" width="15.7109375" customWidth="1"/>
    <col min="3" max="3" width="49" customWidth="1"/>
    <col min="4" max="4" width="36.28515625" style="3" customWidth="1"/>
  </cols>
  <sheetData>
    <row r="1" spans="1:4" x14ac:dyDescent="0.25">
      <c r="A1" t="s">
        <v>29</v>
      </c>
      <c r="B1" t="s">
        <v>30</v>
      </c>
      <c r="C1" t="s">
        <v>31</v>
      </c>
      <c r="D1" s="2" t="s">
        <v>32</v>
      </c>
    </row>
    <row r="2" spans="1:4" x14ac:dyDescent="0.25">
      <c r="A2" t="s">
        <v>33</v>
      </c>
      <c r="B2" s="1"/>
    </row>
    <row r="3" spans="1:4" x14ac:dyDescent="0.25">
      <c r="A3" t="s">
        <v>34</v>
      </c>
      <c r="B3" s="1"/>
    </row>
    <row r="4" spans="1:4" x14ac:dyDescent="0.25">
      <c r="A4" t="s">
        <v>35</v>
      </c>
      <c r="B4" s="1"/>
    </row>
    <row r="5" spans="1:4" x14ac:dyDescent="0.25">
      <c r="A5" t="s">
        <v>36</v>
      </c>
      <c r="B5" s="1"/>
    </row>
    <row r="6" spans="1:4" x14ac:dyDescent="0.25">
      <c r="A6" t="s">
        <v>37</v>
      </c>
      <c r="B6" s="1"/>
    </row>
    <row r="7" spans="1:4" x14ac:dyDescent="0.25">
      <c r="A7" t="s">
        <v>38</v>
      </c>
      <c r="B7" s="1"/>
    </row>
    <row r="8" spans="1:4" x14ac:dyDescent="0.25">
      <c r="A8" t="s">
        <v>39</v>
      </c>
      <c r="B8" s="1"/>
    </row>
    <row r="9" spans="1:4" x14ac:dyDescent="0.25">
      <c r="A9" t="s">
        <v>40</v>
      </c>
      <c r="B9" s="1"/>
    </row>
    <row r="10" spans="1:4" x14ac:dyDescent="0.25">
      <c r="A10" t="s">
        <v>41</v>
      </c>
      <c r="B10" s="1"/>
    </row>
    <row r="11" spans="1:4" x14ac:dyDescent="0.25">
      <c r="A11" t="s">
        <v>42</v>
      </c>
      <c r="B11" s="1">
        <f>SUM(B2:B10)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8CFE-011D-43D2-B674-D5A75287C967}">
  <dimension ref="A1:B12"/>
  <sheetViews>
    <sheetView workbookViewId="0">
      <selection activeCell="F12" sqref="F12"/>
    </sheetView>
  </sheetViews>
  <sheetFormatPr defaultRowHeight="15" x14ac:dyDescent="0.25"/>
  <cols>
    <col min="1" max="1" width="23" style="7" customWidth="1"/>
    <col min="2" max="2" width="14" customWidth="1"/>
  </cols>
  <sheetData>
    <row r="1" spans="1:2" x14ac:dyDescent="0.25">
      <c r="A1" s="6" t="s">
        <v>43</v>
      </c>
    </row>
    <row r="2" spans="1:2" x14ac:dyDescent="0.25">
      <c r="A2" s="6" t="s">
        <v>44</v>
      </c>
    </row>
    <row r="3" spans="1:2" x14ac:dyDescent="0.25">
      <c r="A3" s="6"/>
    </row>
    <row r="4" spans="1:2" x14ac:dyDescent="0.25">
      <c r="A4" s="6" t="s">
        <v>45</v>
      </c>
    </row>
    <row r="10" spans="1:2" ht="75" x14ac:dyDescent="0.25">
      <c r="A10" s="7" t="s">
        <v>46</v>
      </c>
      <c r="B10" s="4">
        <f>'Project Expenses'!B25</f>
        <v>0</v>
      </c>
    </row>
    <row r="11" spans="1:2" ht="105" x14ac:dyDescent="0.25">
      <c r="A11" s="7" t="s">
        <v>47</v>
      </c>
      <c r="B11" s="4">
        <f>'Available Funds'!B11</f>
        <v>0</v>
      </c>
    </row>
    <row r="12" spans="1:2" ht="30" x14ac:dyDescent="0.25">
      <c r="A12" s="7" t="s">
        <v>48</v>
      </c>
      <c r="B12" s="5" t="e">
        <f>B11/B10</f>
        <v>#DIV/0!</v>
      </c>
    </row>
  </sheetData>
  <pageMargins left="0.7" right="0.7" top="0.75" bottom="0.75" header="0.3" footer="0.3"/>
  <pageSetup orientation="portrait" verticalDpi="0" r:id="rId1"/>
  <ignoredErrors>
    <ignoredError sqref="B1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47F84946BF034AB107FE0B01596300" ma:contentTypeVersion="12" ma:contentTypeDescription="Create a new document." ma:contentTypeScope="" ma:versionID="5cdb2d57e484f83baeb7643e14b0a25a">
  <xsd:schema xmlns:xsd="http://www.w3.org/2001/XMLSchema" xmlns:xs="http://www.w3.org/2001/XMLSchema" xmlns:p="http://schemas.microsoft.com/office/2006/metadata/properties" xmlns:ns1="http://schemas.microsoft.com/sharepoint/v3" xmlns:ns2="6a13c884-63bc-4364-93f0-c9c9836945d1" xmlns:ns3="5ac49917-5785-4b9d-acea-89e5a33912f1" targetNamespace="http://schemas.microsoft.com/office/2006/metadata/properties" ma:root="true" ma:fieldsID="2554bf7c35478ffd356a00395d489762" ns1:_="" ns2:_="" ns3:_="">
    <xsd:import namespace="http://schemas.microsoft.com/sharepoint/v3"/>
    <xsd:import namespace="6a13c884-63bc-4364-93f0-c9c9836945d1"/>
    <xsd:import namespace="5ac49917-5785-4b9d-acea-89e5a3391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3c884-63bc-4364-93f0-c9c9836945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49917-5785-4b9d-acea-89e5a33912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5ac49917-5785-4b9d-acea-89e5a33912f1">
      <UserInfo>
        <DisplayName>Mary Kuhn</DisplayName>
        <AccountId>453</AccountId>
        <AccountType/>
      </UserInfo>
      <UserInfo>
        <DisplayName>James Harbin</DisplayName>
        <AccountId>400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7A61D22-6CDA-4C67-BAC6-905C5A560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13c884-63bc-4364-93f0-c9c9836945d1"/>
    <ds:schemaRef ds:uri="5ac49917-5785-4b9d-acea-89e5a3391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5D253-3AC6-44E9-8F31-62C28241B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9023EC-9CDE-4447-8C88-AE991D7AD50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ac49917-5785-4b9d-acea-89e5a33912f1"/>
    <ds:schemaRef ds:uri="6a13c884-63bc-4364-93f0-c9c9836945d1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Expenses</vt:lpstr>
      <vt:lpstr>Available Funds</vt:lpstr>
      <vt:lpstr>Project Budget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Sophia Carey</dc:creator>
  <cp:keywords/>
  <dc:description/>
  <cp:lastModifiedBy>Sophia Carey</cp:lastModifiedBy>
  <cp:revision/>
  <dcterms:created xsi:type="dcterms:W3CDTF">2021-02-23T15:47:23Z</dcterms:created>
  <dcterms:modified xsi:type="dcterms:W3CDTF">2021-08-09T21:26:47Z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0x010100EF47F84946BF034AB107FE0B01596300</vt:lpwstr>
  </property>
</Properties>
</file>