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DATA\Zon\Patrick Murphey\Department of Planning and Development\Bureau of Zoning and Land Use\Industrial Corridors\North Branch\"/>
    </mc:Choice>
  </mc:AlternateContent>
  <bookViews>
    <workbookView xWindow="0" yWindow="0" windowWidth="28800" windowHeight="12435"/>
  </bookViews>
  <sheets>
    <sheet name="Sheet1" sheetId="1" r:id="rId1"/>
  </sheets>
  <definedNames>
    <definedName name="_xlnm.Print_Area" localSheetId="0">Sheet1!$A$1:$L$42</definedName>
  </definedNames>
  <calcPr calcId="152511"/>
</workbook>
</file>

<file path=xl/calcChain.xml><?xml version="1.0" encoding="utf-8"?>
<calcChain xmlns="http://schemas.openxmlformats.org/spreadsheetml/2006/main">
  <c r="E11" i="1" l="1"/>
  <c r="H11" i="1" s="1"/>
  <c r="H10" i="1"/>
  <c r="J6" i="1" s="1"/>
  <c r="H9" i="1"/>
  <c r="I35" i="1"/>
  <c r="F39" i="1" l="1"/>
  <c r="F37" i="1"/>
</calcChain>
</file>

<file path=xl/sharedStrings.xml><?xml version="1.0" encoding="utf-8"?>
<sst xmlns="http://schemas.openxmlformats.org/spreadsheetml/2006/main" count="36" uniqueCount="36">
  <si>
    <t>Project Address:</t>
  </si>
  <si>
    <t>Zoning District:</t>
  </si>
  <si>
    <t>F.A.R.</t>
  </si>
  <si>
    <t>Base Floor Area Ratio</t>
  </si>
  <si>
    <t>Bonus Floor Area Ratio</t>
  </si>
  <si>
    <t>Maximum Total Floor Area Ratio</t>
  </si>
  <si>
    <t>Minimum and Maximum Floor Area Bonuses</t>
  </si>
  <si>
    <t>Formula: Bonus Floor Area Desired / Lot Area &lt;= Max Bonus</t>
  </si>
  <si>
    <t>Districts</t>
  </si>
  <si>
    <t>Maximum F.A.R. Bonus</t>
  </si>
  <si>
    <t>Calculation of Financial Contribution</t>
  </si>
  <si>
    <t>Bonus Floor Area Desired (sq.ft.)</t>
  </si>
  <si>
    <t>A</t>
  </si>
  <si>
    <t>B</t>
  </si>
  <si>
    <t>C</t>
  </si>
  <si>
    <t>A x B x C =</t>
  </si>
  <si>
    <t>Discount   Factor</t>
  </si>
  <si>
    <t>Median Cost of Land                       per Square Foot</t>
  </si>
  <si>
    <r>
      <t xml:space="preserve">Bonus Floor Area Desired </t>
    </r>
    <r>
      <rPr>
        <sz val="8"/>
        <color theme="1"/>
        <rFont val="Arial"/>
        <family val="2"/>
      </rPr>
      <t>(sq.ft.)</t>
    </r>
    <r>
      <rPr>
        <sz val="10"/>
        <color theme="1"/>
        <rFont val="Arial"/>
        <family val="2"/>
      </rPr>
      <t>:</t>
    </r>
  </si>
  <si>
    <r>
      <t xml:space="preserve">Allowed Floor Area </t>
    </r>
    <r>
      <rPr>
        <sz val="8"/>
        <color theme="1"/>
        <rFont val="Arial"/>
        <family val="2"/>
      </rPr>
      <t>(sq.ft.)</t>
    </r>
  </si>
  <si>
    <r>
      <t>Financial                                  Contribution</t>
    </r>
    <r>
      <rPr>
        <sz val="11"/>
        <color rgb="FFFF0000"/>
        <rFont val="Arial"/>
        <family val="2"/>
      </rPr>
      <t>*</t>
    </r>
  </si>
  <si>
    <t>City of Chicago - Department of Planning and Development</t>
  </si>
  <si>
    <t>Median Cost of Land per Buildable Sq. Ft.</t>
  </si>
  <si>
    <t>Developer Name and Address:</t>
  </si>
  <si>
    <t>B-3, C-3</t>
  </si>
  <si>
    <r>
      <rPr>
        <b/>
        <sz val="9"/>
        <color theme="1"/>
        <rFont val="Arial"/>
        <family val="2"/>
      </rPr>
      <t xml:space="preserve">Local Impact Bonus Use of Funds: </t>
    </r>
    <r>
      <rPr>
        <sz val="9"/>
        <color theme="1"/>
        <rFont val="Arial"/>
        <family val="2"/>
      </rPr>
      <t xml:space="preserve">                 </t>
    </r>
  </si>
  <si>
    <r>
      <rPr>
        <b/>
        <sz val="9"/>
        <color theme="1"/>
        <rFont val="Arial"/>
        <family val="2"/>
      </rPr>
      <t>Local Impact Bonus Alternate Use of Funds:</t>
    </r>
    <r>
      <rPr>
        <sz val="9"/>
        <color theme="1"/>
        <rFont val="Arial"/>
        <family val="2"/>
      </rPr>
      <t xml:space="preserve"> </t>
    </r>
  </si>
  <si>
    <r>
      <rPr>
        <b/>
        <sz val="9"/>
        <color theme="1"/>
        <rFont val="Arial"/>
        <family val="2"/>
      </rPr>
      <t>Local Impact Bonus In-Kind Provision:</t>
    </r>
    <r>
      <rPr>
        <sz val="9"/>
        <color theme="1"/>
        <rFont val="Arial"/>
        <family val="2"/>
      </rPr>
      <t xml:space="preserve">             </t>
    </r>
  </si>
  <si>
    <r>
      <rPr>
        <b/>
        <sz val="9"/>
        <color theme="1"/>
        <rFont val="Arial"/>
        <family val="2"/>
      </rPr>
      <t xml:space="preserve">Industrial Corridor System Improvement: </t>
    </r>
    <r>
      <rPr>
        <sz val="9"/>
        <color theme="1"/>
        <rFont val="Arial"/>
        <family val="2"/>
      </rPr>
      <t xml:space="preserve">               </t>
    </r>
  </si>
  <si>
    <t>Please note: The median cost of land per buildable square foot is subject to change, pursuant to Section 17-7-0407-E of the Chicago Zoning Ordinance. The bonus payment due for any building or phase of development will change accordingly and, therefore, may differ from the amount calculated at the time of PD approval and will supercede said previous calculation.</t>
  </si>
  <si>
    <t xml:space="preserve">Bonus payment shall be paid in full prior to the issuance of the first building permit for any building; or on a pro rata basis for phased construction projects prior to issuance of the first building permit for each subsequent new building or phase of construction (17-07-0407-E).  </t>
  </si>
  <si>
    <r>
      <rPr>
        <b/>
        <sz val="9"/>
        <color theme="1"/>
        <rFont val="Arial"/>
        <family val="2"/>
      </rPr>
      <t xml:space="preserve">Industrial Corridor System Fund Portion: </t>
    </r>
    <r>
      <rPr>
        <sz val="9"/>
        <color theme="1"/>
        <rFont val="Arial"/>
        <family val="2"/>
      </rPr>
      <t xml:space="preserve">                            (0.3 x Financial Contribution)</t>
    </r>
  </si>
  <si>
    <t>The minimum floor area bonus for any district is 0.5 F.A.R.</t>
  </si>
  <si>
    <r>
      <rPr>
        <b/>
        <sz val="9"/>
        <color theme="1"/>
        <rFont val="Arial"/>
        <family val="2"/>
      </rPr>
      <t xml:space="preserve">North Branch Corridor Bonus Fund Portion: </t>
    </r>
    <r>
      <rPr>
        <sz val="9"/>
        <color theme="1"/>
        <rFont val="Arial"/>
        <family val="2"/>
      </rPr>
      <t xml:space="preserve">                                                                           (0.7 x Financial Contribution)</t>
    </r>
  </si>
  <si>
    <t>Net Site Area (sq. ft.):</t>
  </si>
  <si>
    <t>North Branch North Industrial Corridor Bonus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</si>
</sst>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x14ac:knownFonts="1">
    <font>
      <sz val="11"/>
      <color theme="1"/>
      <name val="Calibri"/>
      <family val="2"/>
      <scheme val="minor"/>
    </font>
    <font>
      <sz val="10"/>
      <color theme="1"/>
      <name val="Arial"/>
      <family val="2"/>
    </font>
    <font>
      <sz val="11"/>
      <color theme="1"/>
      <name val="Arial"/>
      <family val="2"/>
    </font>
    <font>
      <b/>
      <sz val="11"/>
      <color theme="1"/>
      <name val="Arial"/>
      <family val="2"/>
    </font>
    <font>
      <sz val="9"/>
      <color theme="1"/>
      <name val="Arial"/>
      <family val="2"/>
    </font>
    <font>
      <b/>
      <sz val="10"/>
      <color theme="1"/>
      <name val="Calibri"/>
      <family val="2"/>
      <scheme val="minor"/>
    </font>
    <font>
      <b/>
      <sz val="9"/>
      <color theme="1"/>
      <name val="Arial"/>
      <family val="2"/>
    </font>
    <font>
      <sz val="8"/>
      <color theme="1"/>
      <name val="Arial"/>
      <family val="2"/>
    </font>
    <font>
      <sz val="11"/>
      <color rgb="FFFF0000"/>
      <name val="Arial"/>
      <family val="2"/>
    </font>
    <font>
      <sz val="10"/>
      <color rgb="FFFF0000"/>
      <name val="Times New Roman"/>
      <family val="1"/>
    </font>
    <font>
      <sz val="10"/>
      <color rgb="FFFF0000"/>
      <name val="Calibri"/>
      <family val="2"/>
      <scheme val="minor"/>
    </font>
    <font>
      <b/>
      <sz val="14"/>
      <color rgb="FF000000"/>
      <name val="Calibri"/>
      <family val="2"/>
      <scheme val="minor"/>
    </font>
    <font>
      <b/>
      <sz val="9"/>
      <color rgb="FF000000"/>
      <name val="Calibri"/>
      <family val="2"/>
      <scheme val="minor"/>
    </font>
    <font>
      <sz val="10"/>
      <color theme="1"/>
      <name val="Calibri"/>
      <family val="2"/>
      <scheme val="minor"/>
    </font>
    <font>
      <sz val="8"/>
      <color rgb="FF000000"/>
      <name val="Calibri"/>
      <family val="2"/>
      <scheme val="minor"/>
    </font>
    <font>
      <sz val="6"/>
      <color theme="1"/>
      <name val="Arial"/>
      <family val="2"/>
    </font>
    <font>
      <sz val="10"/>
      <color rgb="FF000000"/>
      <name val="Arial"/>
      <family val="2"/>
    </font>
    <font>
      <b/>
      <sz val="12"/>
      <color rgb="FFFF0000"/>
      <name val="Calibri"/>
      <family val="2"/>
      <scheme val="minor"/>
    </font>
  </fonts>
  <fills count="3">
    <fill>
      <patternFill patternType="none"/>
    </fill>
    <fill>
      <patternFill patternType="gray125"/>
    </fill>
    <fill>
      <patternFill patternType="solid">
        <fgColor theme="0" tint="-0.2499465926084170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8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1" xfId="0" applyNumberFormat="1" applyBorder="1"/>
    <xf numFmtId="0" fontId="1" fillId="0" borderId="0" xfId="0" applyFont="1" applyAlignment="1">
      <alignment vertical="center" wrapText="1"/>
    </xf>
    <xf numFmtId="0" fontId="0" fillId="0" borderId="0" xfId="0" applyAlignment="1">
      <alignment vertical="center" wrapText="1"/>
    </xf>
    <xf numFmtId="2" fontId="1" fillId="0" borderId="0" xfId="0" applyNumberFormat="1" applyFont="1" applyBorder="1" applyAlignment="1">
      <alignment wrapText="1"/>
    </xf>
    <xf numFmtId="4" fontId="1" fillId="0" borderId="0" xfId="0" applyNumberFormat="1" applyFont="1" applyBorder="1" applyAlignment="1">
      <alignment wrapText="1"/>
    </xf>
    <xf numFmtId="0" fontId="1" fillId="0" borderId="0" xfId="0" applyFont="1" applyBorder="1" applyAlignment="1">
      <alignment wrapText="1"/>
    </xf>
    <xf numFmtId="0" fontId="0" fillId="0" borderId="0" xfId="0" applyBorder="1" applyAlignment="1"/>
    <xf numFmtId="0" fontId="14" fillId="0" borderId="0" xfId="0" applyFont="1" applyAlignment="1">
      <alignment horizontal="left" vertical="center" readingOrder="1"/>
    </xf>
    <xf numFmtId="0" fontId="12" fillId="0" borderId="0" xfId="0" applyFont="1" applyAlignment="1">
      <alignment horizontal="left"/>
    </xf>
    <xf numFmtId="0" fontId="17" fillId="0" borderId="0" xfId="0" applyFont="1" applyAlignment="1">
      <alignment horizontal="left"/>
    </xf>
    <xf numFmtId="164" fontId="0" fillId="0" borderId="0" xfId="0" applyNumberFormat="1"/>
    <xf numFmtId="0" fontId="1" fillId="0" borderId="0" xfId="0" applyFont="1" applyAlignment="1"/>
    <xf numFmtId="0" fontId="1" fillId="0" borderId="9" xfId="0" applyFont="1" applyBorder="1" applyAlignment="1">
      <alignment vertical="center" wrapText="1"/>
    </xf>
    <xf numFmtId="0" fontId="0" fillId="0" borderId="9" xfId="0" applyBorder="1" applyAlignment="1"/>
    <xf numFmtId="0" fontId="15" fillId="0" borderId="0" xfId="0" applyFont="1" applyAlignment="1">
      <alignment horizontal="left" vertical="center" wrapText="1"/>
    </xf>
    <xf numFmtId="4" fontId="1" fillId="0" borderId="4" xfId="0" applyNumberFormat="1" applyFont="1" applyBorder="1" applyAlignment="1">
      <alignment horizontal="center" wrapText="1"/>
    </xf>
    <xf numFmtId="0" fontId="1" fillId="0" borderId="0" xfId="0" applyFont="1" applyAlignment="1">
      <alignment wrapText="1"/>
    </xf>
    <xf numFmtId="0" fontId="1" fillId="0" borderId="1" xfId="0" applyFont="1" applyBorder="1" applyAlignment="1">
      <alignment wrapText="1"/>
    </xf>
    <xf numFmtId="0" fontId="1" fillId="0" borderId="9"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horizontal="right" wrapText="1"/>
    </xf>
    <xf numFmtId="0" fontId="1" fillId="0" borderId="10" xfId="0" applyFont="1" applyBorder="1" applyAlignment="1">
      <alignment horizontal="center" vertical="center" wrapText="1"/>
    </xf>
    <xf numFmtId="0" fontId="0" fillId="0" borderId="11" xfId="0" applyBorder="1" applyAlignment="1"/>
    <xf numFmtId="0" fontId="1" fillId="0" borderId="11" xfId="0" applyFont="1" applyBorder="1" applyAlignment="1">
      <alignment horizontal="center" vertical="center" wrapText="1"/>
    </xf>
    <xf numFmtId="0" fontId="0" fillId="0" borderId="12" xfId="0" applyBorder="1" applyAlignment="1"/>
    <xf numFmtId="0" fontId="5" fillId="0" borderId="0" xfId="0" applyFont="1" applyBorder="1" applyAlignment="1">
      <alignment horizontal="right" wrapText="1"/>
    </xf>
    <xf numFmtId="4" fontId="1" fillId="0" borderId="1" xfId="0" applyNumberFormat="1" applyFont="1" applyBorder="1" applyAlignment="1">
      <alignment wrapText="1"/>
    </xf>
    <xf numFmtId="0" fontId="2"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wrapText="1"/>
    </xf>
    <xf numFmtId="0" fontId="4" fillId="0" borderId="0" xfId="0" applyFont="1" applyAlignment="1">
      <alignment vertical="center" wrapText="1"/>
    </xf>
    <xf numFmtId="0" fontId="0" fillId="0" borderId="0" xfId="0" applyAlignment="1"/>
    <xf numFmtId="0" fontId="0" fillId="2" borderId="4" xfId="0" applyFill="1" applyBorder="1" applyAlignment="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164" fontId="0" fillId="0" borderId="3" xfId="0" applyNumberForma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2" borderId="4" xfId="0" applyFill="1" applyBorder="1" applyAlignment="1">
      <alignment vertical="center" wrapText="1"/>
    </xf>
    <xf numFmtId="0" fontId="0" fillId="2" borderId="1" xfId="0" applyFill="1" applyBorder="1" applyAlignment="1">
      <alignment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0" xfId="0" applyAlignment="1">
      <alignment wrapText="1"/>
    </xf>
    <xf numFmtId="164" fontId="0" fillId="0" borderId="3" xfId="0" applyNumberFormat="1"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2" fillId="0" borderId="6" xfId="0" applyFont="1" applyBorder="1" applyAlignment="1">
      <alignment horizontal="center" vertical="center"/>
    </xf>
    <xf numFmtId="0" fontId="16" fillId="0" borderId="0" xfId="0" applyFont="1" applyAlignment="1">
      <alignment horizontal="left"/>
    </xf>
    <xf numFmtId="0" fontId="16" fillId="0" borderId="1" xfId="0" applyFont="1" applyBorder="1" applyAlignment="1">
      <alignment horizontal="center"/>
    </xf>
    <xf numFmtId="0" fontId="11" fillId="0" borderId="0" xfId="0" applyFont="1" applyAlignment="1">
      <alignment horizontal="left"/>
    </xf>
    <xf numFmtId="0" fontId="12" fillId="0" borderId="0" xfId="0" applyFont="1" applyAlignment="1">
      <alignment horizontal="left"/>
    </xf>
    <xf numFmtId="2" fontId="1" fillId="0" borderId="4" xfId="0" applyNumberFormat="1" applyFont="1" applyBorder="1" applyAlignment="1">
      <alignment wrapText="1"/>
    </xf>
    <xf numFmtId="0" fontId="1" fillId="0" borderId="0" xfId="0" applyFont="1" applyAlignment="1">
      <alignment vertical="center" wrapText="1"/>
    </xf>
    <xf numFmtId="2" fontId="0" fillId="0" borderId="4" xfId="0" applyNumberFormat="1" applyBorder="1" applyAlignment="1"/>
    <xf numFmtId="4" fontId="1" fillId="0" borderId="4" xfId="0" applyNumberFormat="1" applyFont="1" applyBorder="1" applyAlignment="1">
      <alignment wrapText="1"/>
    </xf>
    <xf numFmtId="0" fontId="1" fillId="0" borderId="4" xfId="0" applyFont="1" applyBorder="1" applyAlignment="1">
      <alignment wrapText="1"/>
    </xf>
    <xf numFmtId="0" fontId="0" fillId="0" borderId="4" xfId="0" applyBorder="1" applyAlignment="1"/>
    <xf numFmtId="0" fontId="1" fillId="0" borderId="0" xfId="0" applyFont="1" applyBorder="1" applyAlignment="1">
      <alignment horizontal="right"/>
    </xf>
    <xf numFmtId="0" fontId="0" fillId="0" borderId="0" xfId="0" applyBorder="1" applyAlignment="1">
      <alignment horizontal="right"/>
    </xf>
    <xf numFmtId="0" fontId="0" fillId="0" borderId="0" xfId="0" applyAlignment="1">
      <alignment horizontal="right"/>
    </xf>
    <xf numFmtId="0" fontId="1" fillId="0" borderId="0" xfId="0" applyFont="1" applyAlignment="1">
      <alignment horizontal="center" vertical="center" wrapText="1"/>
    </xf>
    <xf numFmtId="4" fontId="0" fillId="0" borderId="1" xfId="0" applyNumberFormat="1" applyBorder="1" applyAlignment="1"/>
    <xf numFmtId="0" fontId="4"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xf numFmtId="164" fontId="0" fillId="0" borderId="3" xfId="0" applyNumberFormat="1" applyBorder="1" applyAlignment="1">
      <alignment vertical="center"/>
    </xf>
    <xf numFmtId="164" fontId="0" fillId="0" borderId="4" xfId="0" applyNumberFormat="1" applyBorder="1" applyAlignment="1">
      <alignment vertical="center"/>
    </xf>
    <xf numFmtId="164" fontId="0" fillId="0" borderId="5" xfId="0" applyNumberFormat="1" applyBorder="1" applyAlignment="1">
      <alignment vertical="center"/>
    </xf>
    <xf numFmtId="0" fontId="13" fillId="0" borderId="5" xfId="0" applyFont="1" applyBorder="1" applyAlignment="1">
      <alignment vertical="center"/>
    </xf>
    <xf numFmtId="0" fontId="1" fillId="0" borderId="2" xfId="0" applyFont="1" applyBorder="1" applyAlignment="1">
      <alignment horizontal="center" vertical="center" wrapText="1"/>
    </xf>
    <xf numFmtId="0" fontId="0" fillId="0" borderId="2" xfId="0" applyBorder="1" applyAlignment="1"/>
    <xf numFmtId="0" fontId="4" fillId="0" borderId="0" xfId="0" applyFont="1" applyBorder="1" applyAlignment="1">
      <alignment horizontal="center" vertical="center" wrapText="1"/>
    </xf>
    <xf numFmtId="4" fontId="0" fillId="0" borderId="3" xfId="0" applyNumberFormat="1" applyBorder="1" applyAlignment="1">
      <alignment vertical="center"/>
    </xf>
    <xf numFmtId="0" fontId="0" fillId="0" borderId="5" xfId="0" applyBorder="1" applyAlignment="1">
      <alignment wrapText="1"/>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17112</xdr:colOff>
      <xdr:row>13</xdr:row>
      <xdr:rowOff>15240</xdr:rowOff>
    </xdr:from>
    <xdr:to>
      <xdr:col>12</xdr:col>
      <xdr:colOff>0</xdr:colOff>
      <xdr:row>26</xdr:row>
      <xdr:rowOff>155296</xdr:rowOff>
    </xdr:to>
    <xdr:pic>
      <xdr:nvPicPr>
        <xdr:cNvPr id="2" name="Picture 1"/>
        <xdr:cNvPicPr>
          <a:picLocks noChangeAspect="1"/>
        </xdr:cNvPicPr>
      </xdr:nvPicPr>
      <xdr:blipFill>
        <a:blip xmlns:r="http://schemas.openxmlformats.org/officeDocument/2006/relationships" r:embed="rId1"/>
        <a:stretch>
          <a:fillRect/>
        </a:stretch>
      </xdr:blipFill>
      <xdr:spPr>
        <a:xfrm>
          <a:off x="4223352" y="2461260"/>
          <a:ext cx="2253648" cy="2601316"/>
        </a:xfrm>
        <a:prstGeom prst="rect">
          <a:avLst/>
        </a:prstGeom>
      </xdr:spPr>
    </xdr:pic>
    <xdr:clientData/>
  </xdr:twoCellAnchor>
  <xdr:oneCellAnchor>
    <xdr:from>
      <xdr:col>10</xdr:col>
      <xdr:colOff>175260</xdr:colOff>
      <xdr:row>17</xdr:row>
      <xdr:rowOff>144780</xdr:rowOff>
    </xdr:from>
    <xdr:ext cx="728148" cy="311496"/>
    <xdr:sp macro="" textlink="">
      <xdr:nvSpPr>
        <xdr:cNvPr id="4" name="TextBox 3"/>
        <xdr:cNvSpPr txBox="1"/>
      </xdr:nvSpPr>
      <xdr:spPr>
        <a:xfrm>
          <a:off x="5074920" y="3268980"/>
          <a:ext cx="728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t>$ 22.11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zoomScaleNormal="100" workbookViewId="0">
      <selection activeCell="Q13" sqref="Q13"/>
    </sheetView>
  </sheetViews>
  <sheetFormatPr defaultRowHeight="15" x14ac:dyDescent="0.25"/>
  <cols>
    <col min="2" max="2" width="6.28515625" customWidth="1"/>
    <col min="4" max="4" width="4.28515625" customWidth="1"/>
    <col min="5" max="5" width="8.85546875" customWidth="1"/>
    <col min="6" max="6" width="10.42578125" customWidth="1"/>
    <col min="7" max="7" width="4.7109375" customWidth="1"/>
    <col min="9" max="9" width="6" customWidth="1"/>
    <col min="10" max="10" width="4.140625" customWidth="1"/>
    <col min="11" max="11" width="9.140625" customWidth="1"/>
    <col min="12" max="12" width="14.28515625" customWidth="1"/>
  </cols>
  <sheetData>
    <row r="1" spans="1:17" ht="19.899999999999999" customHeight="1" x14ac:dyDescent="0.3">
      <c r="A1" s="56" t="s">
        <v>35</v>
      </c>
      <c r="B1" s="56"/>
      <c r="C1" s="56"/>
      <c r="D1" s="56"/>
      <c r="E1" s="56"/>
      <c r="F1" s="56"/>
      <c r="G1" s="56"/>
      <c r="H1" s="56"/>
      <c r="I1" s="56"/>
      <c r="J1" s="56"/>
      <c r="K1" s="56"/>
      <c r="L1" s="56"/>
    </row>
    <row r="2" spans="1:17" ht="12" customHeight="1" x14ac:dyDescent="0.25">
      <c r="A2" s="57" t="s">
        <v>21</v>
      </c>
      <c r="B2" s="57"/>
      <c r="C2" s="57"/>
      <c r="D2" s="57"/>
      <c r="E2" s="57"/>
      <c r="F2" s="57"/>
      <c r="G2" s="57"/>
      <c r="H2" s="57"/>
      <c r="I2" s="57"/>
      <c r="J2" s="57"/>
      <c r="K2" s="57"/>
      <c r="L2" s="57"/>
    </row>
    <row r="3" spans="1:17" ht="12" customHeight="1" x14ac:dyDescent="0.25">
      <c r="A3" s="14"/>
      <c r="B3" s="14"/>
      <c r="C3" s="14"/>
      <c r="D3" s="14"/>
      <c r="E3" s="14"/>
      <c r="F3" s="14"/>
      <c r="G3" s="14"/>
      <c r="H3" s="14"/>
      <c r="I3" s="14"/>
      <c r="J3" s="14"/>
      <c r="K3" s="15"/>
      <c r="L3" s="14"/>
    </row>
    <row r="4" spans="1:17" ht="15.6" customHeight="1" x14ac:dyDescent="0.25">
      <c r="A4" s="54" t="s">
        <v>23</v>
      </c>
      <c r="B4" s="54"/>
      <c r="C4" s="54"/>
      <c r="D4" s="54"/>
      <c r="E4" s="55"/>
      <c r="F4" s="55"/>
      <c r="G4" s="55"/>
      <c r="H4" s="55"/>
      <c r="I4" s="55"/>
      <c r="J4" s="55"/>
      <c r="K4" s="55"/>
      <c r="L4" s="55"/>
    </row>
    <row r="5" spans="1:17" ht="16.149999999999999" customHeight="1" x14ac:dyDescent="0.25">
      <c r="A5" s="22" t="s">
        <v>0</v>
      </c>
      <c r="B5" s="22"/>
      <c r="C5" s="25"/>
      <c r="D5" s="25"/>
      <c r="E5" s="25"/>
      <c r="F5" s="25"/>
      <c r="G5" s="25"/>
      <c r="H5" s="25"/>
      <c r="I5" s="64" t="s">
        <v>1</v>
      </c>
      <c r="J5" s="65"/>
      <c r="K5" s="66"/>
      <c r="L5" s="6"/>
    </row>
    <row r="6" spans="1:17" ht="16.149999999999999" customHeight="1" x14ac:dyDescent="0.25">
      <c r="A6" s="17" t="s">
        <v>34</v>
      </c>
      <c r="B6" s="10"/>
      <c r="C6" s="10"/>
      <c r="D6" s="21"/>
      <c r="E6" s="21"/>
      <c r="F6" s="26" t="s">
        <v>18</v>
      </c>
      <c r="G6" s="26"/>
      <c r="H6" s="26"/>
      <c r="I6" s="26"/>
      <c r="J6" s="32">
        <f>H10</f>
        <v>0</v>
      </c>
      <c r="K6" s="32"/>
      <c r="L6" s="32"/>
    </row>
    <row r="7" spans="1:17" ht="12" customHeight="1" x14ac:dyDescent="0.25">
      <c r="A7" s="33"/>
      <c r="B7" s="33"/>
      <c r="C7" s="33"/>
      <c r="D7" s="33"/>
      <c r="E7" s="33"/>
      <c r="F7" s="33"/>
      <c r="G7" s="33"/>
      <c r="H7" s="33"/>
      <c r="I7" s="33"/>
      <c r="J7" s="33"/>
      <c r="K7" s="33"/>
    </row>
    <row r="8" spans="1:17" ht="16.149999999999999" customHeight="1" x14ac:dyDescent="0.25">
      <c r="A8" s="22"/>
      <c r="B8" s="22"/>
      <c r="C8" s="22"/>
      <c r="D8" s="1"/>
      <c r="E8" s="67" t="s">
        <v>2</v>
      </c>
      <c r="F8" s="67"/>
      <c r="G8" s="2"/>
      <c r="H8" s="67" t="s">
        <v>19</v>
      </c>
      <c r="I8" s="67"/>
      <c r="J8" s="67"/>
      <c r="K8" s="67"/>
      <c r="L8" s="37"/>
    </row>
    <row r="9" spans="1:17" ht="16.149999999999999" customHeight="1" x14ac:dyDescent="0.25">
      <c r="A9" s="22" t="s">
        <v>3</v>
      </c>
      <c r="B9" s="22"/>
      <c r="C9" s="22"/>
      <c r="D9" s="1"/>
      <c r="E9" s="23"/>
      <c r="F9" s="23"/>
      <c r="G9" s="1"/>
      <c r="H9" s="32">
        <f>B6*E9</f>
        <v>0</v>
      </c>
      <c r="I9" s="32"/>
      <c r="J9" s="32"/>
      <c r="K9" s="32"/>
      <c r="L9" s="68"/>
    </row>
    <row r="10" spans="1:17" ht="16.149999999999999" customHeight="1" x14ac:dyDescent="0.25">
      <c r="A10" s="22" t="s">
        <v>4</v>
      </c>
      <c r="B10" s="22"/>
      <c r="C10" s="22"/>
      <c r="D10" s="1"/>
      <c r="E10" s="62"/>
      <c r="F10" s="62"/>
      <c r="G10" s="1"/>
      <c r="H10" s="58">
        <f>B6*E10</f>
        <v>0</v>
      </c>
      <c r="I10" s="58"/>
      <c r="J10" s="58"/>
      <c r="K10" s="58"/>
      <c r="L10" s="60"/>
    </row>
    <row r="11" spans="1:17" ht="16.149999999999999" customHeight="1" x14ac:dyDescent="0.25">
      <c r="A11" s="59" t="s">
        <v>5</v>
      </c>
      <c r="B11" s="59"/>
      <c r="C11" s="59"/>
      <c r="D11" s="41"/>
      <c r="E11" s="58">
        <f>E9+E10</f>
        <v>0</v>
      </c>
      <c r="F11" s="58"/>
      <c r="G11" s="1"/>
      <c r="H11" s="61">
        <f>B6*E11</f>
        <v>0</v>
      </c>
      <c r="I11" s="62"/>
      <c r="J11" s="62"/>
      <c r="K11" s="62"/>
      <c r="L11" s="63"/>
    </row>
    <row r="12" spans="1:17" ht="12" customHeight="1" x14ac:dyDescent="0.25">
      <c r="A12" s="7"/>
      <c r="B12" s="7"/>
      <c r="C12" s="7"/>
      <c r="D12" s="8"/>
      <c r="E12" s="9"/>
      <c r="F12" s="9"/>
      <c r="G12" s="7"/>
      <c r="H12" s="10"/>
      <c r="I12" s="11"/>
      <c r="J12" s="11"/>
      <c r="K12" s="11"/>
      <c r="L12" s="12"/>
    </row>
    <row r="13" spans="1:17" ht="15.6" customHeight="1" x14ac:dyDescent="0.25">
      <c r="A13" s="31" t="s">
        <v>22</v>
      </c>
      <c r="B13" s="31"/>
      <c r="C13" s="31"/>
      <c r="D13" s="31"/>
      <c r="E13" s="31"/>
      <c r="F13" s="31"/>
      <c r="G13" s="31"/>
      <c r="H13" s="31"/>
      <c r="I13" s="31"/>
      <c r="J13" s="31"/>
      <c r="K13" s="31"/>
      <c r="L13" s="31"/>
    </row>
    <row r="14" spans="1:17" ht="16.149999999999999" customHeight="1" x14ac:dyDescent="0.25">
      <c r="A14" s="3" t="s">
        <v>6</v>
      </c>
    </row>
    <row r="15" spans="1:17" ht="16.149999999999999" customHeight="1" x14ac:dyDescent="0.25">
      <c r="A15" s="4" t="s">
        <v>32</v>
      </c>
      <c r="Q15" s="13"/>
    </row>
    <row r="16" spans="1:17" ht="7.15" customHeight="1" x14ac:dyDescent="0.25">
      <c r="A16" s="5"/>
      <c r="Q16" s="13"/>
    </row>
    <row r="17" spans="1:12" ht="16.149999999999999" customHeight="1" thickBot="1" x14ac:dyDescent="0.3">
      <c r="A17" s="5" t="s">
        <v>7</v>
      </c>
    </row>
    <row r="18" spans="1:12" ht="16.149999999999999" customHeight="1" thickBot="1" x14ac:dyDescent="0.3">
      <c r="A18" s="27" t="s">
        <v>8</v>
      </c>
      <c r="B18" s="28"/>
      <c r="C18" s="28"/>
      <c r="D18" s="29" t="s">
        <v>9</v>
      </c>
      <c r="E18" s="28"/>
      <c r="F18" s="30"/>
    </row>
    <row r="19" spans="1:12" ht="16.149999999999999" customHeight="1" thickBot="1" x14ac:dyDescent="0.3">
      <c r="A19" s="18" t="s">
        <v>24</v>
      </c>
      <c r="B19" s="19"/>
      <c r="C19" s="19"/>
      <c r="D19" s="24">
        <v>3.5</v>
      </c>
      <c r="E19" s="19"/>
      <c r="F19" s="19"/>
    </row>
    <row r="20" spans="1:12" ht="16.149999999999999" customHeight="1" x14ac:dyDescent="0.25"/>
    <row r="21" spans="1:12" ht="16.149999999999999" customHeight="1" x14ac:dyDescent="0.25"/>
    <row r="22" spans="1:12" ht="16.149999999999999" customHeight="1" x14ac:dyDescent="0.25"/>
    <row r="23" spans="1:12" ht="16.149999999999999" customHeight="1" x14ac:dyDescent="0.25"/>
    <row r="24" spans="1:12" ht="16.149999999999999" customHeight="1" x14ac:dyDescent="0.25"/>
    <row r="25" spans="1:12" ht="16.149999999999999" customHeight="1" x14ac:dyDescent="0.25">
      <c r="A25" s="3"/>
    </row>
    <row r="26" spans="1:12" ht="16.149999999999999" customHeight="1" x14ac:dyDescent="0.25">
      <c r="A26" s="3"/>
    </row>
    <row r="27" spans="1:12" ht="16.149999999999999" customHeight="1" x14ac:dyDescent="0.25">
      <c r="A27" s="3"/>
    </row>
    <row r="28" spans="1:12" ht="12" customHeight="1" x14ac:dyDescent="0.25">
      <c r="A28" s="20" t="s">
        <v>29</v>
      </c>
      <c r="B28" s="20"/>
      <c r="C28" s="20"/>
      <c r="D28" s="20"/>
      <c r="E28" s="20"/>
      <c r="F28" s="20"/>
      <c r="G28" s="20"/>
      <c r="H28" s="20"/>
      <c r="I28" s="20"/>
      <c r="J28" s="20"/>
      <c r="K28" s="20"/>
      <c r="L28" s="20"/>
    </row>
    <row r="29" spans="1:12" ht="12" customHeight="1" x14ac:dyDescent="0.25">
      <c r="A29" s="20"/>
      <c r="B29" s="20"/>
      <c r="C29" s="20"/>
      <c r="D29" s="20"/>
      <c r="E29" s="20"/>
      <c r="F29" s="20"/>
      <c r="G29" s="20"/>
      <c r="H29" s="20"/>
      <c r="I29" s="20"/>
      <c r="J29" s="20"/>
      <c r="K29" s="20"/>
      <c r="L29" s="20"/>
    </row>
    <row r="30" spans="1:12" ht="16.149999999999999" customHeight="1" x14ac:dyDescent="0.25">
      <c r="A30" s="3" t="s">
        <v>10</v>
      </c>
    </row>
    <row r="31" spans="1:12" ht="40.15" customHeight="1" x14ac:dyDescent="0.25">
      <c r="A31" s="34" t="s">
        <v>30</v>
      </c>
      <c r="B31" s="35"/>
      <c r="C31" s="35"/>
      <c r="D31" s="35"/>
      <c r="E31" s="35"/>
      <c r="F31" s="35"/>
      <c r="G31" s="35"/>
      <c r="H31" s="35"/>
      <c r="I31" s="35"/>
      <c r="J31" s="35"/>
      <c r="K31" s="35"/>
      <c r="L31" s="35"/>
    </row>
    <row r="32" spans="1:12" ht="11.25" hidden="1" customHeight="1" x14ac:dyDescent="0.25">
      <c r="A32" s="5"/>
    </row>
    <row r="33" spans="1:12" ht="24" customHeight="1" x14ac:dyDescent="0.25">
      <c r="A33" s="76" t="s">
        <v>11</v>
      </c>
      <c r="B33" s="77"/>
      <c r="C33" s="77"/>
      <c r="D33" s="70" t="s">
        <v>16</v>
      </c>
      <c r="E33" s="80"/>
      <c r="F33" s="70" t="s">
        <v>17</v>
      </c>
      <c r="G33" s="63"/>
      <c r="H33" s="71"/>
      <c r="I33" s="70" t="s">
        <v>20</v>
      </c>
      <c r="J33" s="63"/>
      <c r="K33" s="63"/>
      <c r="L33" s="71"/>
    </row>
    <row r="34" spans="1:12" x14ac:dyDescent="0.25">
      <c r="A34" s="78" t="s">
        <v>12</v>
      </c>
      <c r="B34" s="37"/>
      <c r="C34" s="37"/>
      <c r="D34" s="78" t="s">
        <v>13</v>
      </c>
      <c r="E34" s="37"/>
      <c r="F34" s="69" t="s">
        <v>14</v>
      </c>
      <c r="G34" s="63"/>
      <c r="H34" s="63"/>
      <c r="I34" s="69" t="s">
        <v>15</v>
      </c>
      <c r="J34" s="63"/>
      <c r="K34" s="63"/>
      <c r="L34" s="63"/>
    </row>
    <row r="35" spans="1:12" ht="16.149999999999999" customHeight="1" x14ac:dyDescent="0.25">
      <c r="A35" s="79"/>
      <c r="B35" s="43"/>
      <c r="C35" s="44"/>
      <c r="D35" s="70">
        <v>0.5</v>
      </c>
      <c r="E35" s="75"/>
      <c r="F35" s="81">
        <v>22.11</v>
      </c>
      <c r="G35" s="82"/>
      <c r="H35" s="83"/>
      <c r="I35" s="72">
        <f>(F35*D35)*A35</f>
        <v>0</v>
      </c>
      <c r="J35" s="73"/>
      <c r="K35" s="73"/>
      <c r="L35" s="74"/>
    </row>
    <row r="36" spans="1:12" ht="16.149999999999999" customHeight="1" x14ac:dyDescent="0.25">
      <c r="A36" s="53"/>
      <c r="B36" s="53"/>
      <c r="C36" s="53"/>
      <c r="D36" s="53"/>
      <c r="E36" s="53"/>
      <c r="F36" s="53"/>
      <c r="G36" s="53"/>
      <c r="H36" s="53"/>
      <c r="I36" s="53"/>
      <c r="J36" s="53"/>
      <c r="K36" s="53"/>
      <c r="L36" s="53"/>
    </row>
    <row r="37" spans="1:12" ht="24" customHeight="1" x14ac:dyDescent="0.25">
      <c r="A37" s="36" t="s">
        <v>31</v>
      </c>
      <c r="B37" s="41"/>
      <c r="C37" s="41"/>
      <c r="D37" s="41"/>
      <c r="E37" s="41"/>
      <c r="F37" s="42">
        <f>I35*0.3</f>
        <v>0</v>
      </c>
      <c r="G37" s="43"/>
      <c r="H37" s="44"/>
      <c r="I37" s="39"/>
      <c r="J37" s="40"/>
      <c r="K37" s="40"/>
      <c r="L37" s="40"/>
    </row>
    <row r="38" spans="1:12" ht="24" customHeight="1" x14ac:dyDescent="0.25">
      <c r="A38" s="36" t="s">
        <v>28</v>
      </c>
      <c r="B38" s="37"/>
      <c r="C38" s="37"/>
      <c r="D38" s="37"/>
      <c r="E38" s="37"/>
      <c r="F38" s="46"/>
      <c r="G38" s="46"/>
      <c r="H38" s="46"/>
      <c r="I38" s="46"/>
      <c r="J38" s="46"/>
      <c r="K38" s="46"/>
      <c r="L38" s="46"/>
    </row>
    <row r="39" spans="1:12" ht="24" customHeight="1" x14ac:dyDescent="0.25">
      <c r="A39" s="36" t="s">
        <v>33</v>
      </c>
      <c r="B39" s="37"/>
      <c r="C39" s="37"/>
      <c r="D39" s="37"/>
      <c r="E39" s="37"/>
      <c r="F39" s="50">
        <f>I35*0.7</f>
        <v>0</v>
      </c>
      <c r="G39" s="51"/>
      <c r="H39" s="52"/>
      <c r="I39" s="47"/>
      <c r="J39" s="48"/>
      <c r="K39" s="48"/>
      <c r="L39" s="48"/>
    </row>
    <row r="40" spans="1:12" ht="24" customHeight="1" x14ac:dyDescent="0.25">
      <c r="A40" s="36" t="s">
        <v>25</v>
      </c>
      <c r="B40" s="49"/>
      <c r="C40" s="49"/>
      <c r="D40" s="49"/>
      <c r="E40" s="49"/>
      <c r="F40" s="45"/>
      <c r="G40" s="38"/>
      <c r="H40" s="38"/>
      <c r="I40" s="46"/>
      <c r="J40" s="46"/>
      <c r="K40" s="46"/>
      <c r="L40" s="46"/>
    </row>
    <row r="41" spans="1:12" ht="24" customHeight="1" x14ac:dyDescent="0.25">
      <c r="A41" s="36" t="s">
        <v>26</v>
      </c>
      <c r="B41" s="37"/>
      <c r="C41" s="37"/>
      <c r="D41" s="37"/>
      <c r="E41" s="37"/>
      <c r="F41" s="38"/>
      <c r="G41" s="38"/>
      <c r="H41" s="38"/>
      <c r="I41" s="38"/>
      <c r="J41" s="38"/>
      <c r="K41" s="38"/>
      <c r="L41" s="38"/>
    </row>
    <row r="42" spans="1:12" ht="24" customHeight="1" x14ac:dyDescent="0.25">
      <c r="A42" s="36" t="s">
        <v>27</v>
      </c>
      <c r="B42" s="37"/>
      <c r="C42" s="37"/>
      <c r="D42" s="37"/>
      <c r="E42" s="37"/>
      <c r="F42" s="38"/>
      <c r="G42" s="38"/>
      <c r="H42" s="38"/>
      <c r="I42" s="38"/>
      <c r="J42" s="38"/>
      <c r="K42" s="38"/>
      <c r="L42" s="38"/>
    </row>
    <row r="43" spans="1:12" x14ac:dyDescent="0.25">
      <c r="A43" s="4"/>
      <c r="B43" s="4"/>
      <c r="C43" s="4"/>
      <c r="D43" s="4"/>
      <c r="E43" s="4"/>
    </row>
    <row r="45" spans="1:12" x14ac:dyDescent="0.25">
      <c r="L45" s="16"/>
    </row>
  </sheetData>
  <mergeCells count="57">
    <mergeCell ref="A33:C33"/>
    <mergeCell ref="A34:C34"/>
    <mergeCell ref="A35:C35"/>
    <mergeCell ref="D33:E33"/>
    <mergeCell ref="F35:H35"/>
    <mergeCell ref="D34:E34"/>
    <mergeCell ref="F34:H34"/>
    <mergeCell ref="I34:L34"/>
    <mergeCell ref="I33:L33"/>
    <mergeCell ref="I35:L35"/>
    <mergeCell ref="F33:H33"/>
    <mergeCell ref="D35:E35"/>
    <mergeCell ref="A4:D4"/>
    <mergeCell ref="E4:L4"/>
    <mergeCell ref="A1:L1"/>
    <mergeCell ref="A2:L2"/>
    <mergeCell ref="E11:F11"/>
    <mergeCell ref="A11:D11"/>
    <mergeCell ref="H10:L10"/>
    <mergeCell ref="H11:L11"/>
    <mergeCell ref="A10:C10"/>
    <mergeCell ref="E10:F10"/>
    <mergeCell ref="I5:K5"/>
    <mergeCell ref="H8:L8"/>
    <mergeCell ref="H9:L9"/>
    <mergeCell ref="A8:C8"/>
    <mergeCell ref="E8:F8"/>
    <mergeCell ref="A5:B5"/>
    <mergeCell ref="A31:L31"/>
    <mergeCell ref="A42:E42"/>
    <mergeCell ref="F42:L42"/>
    <mergeCell ref="I37:L37"/>
    <mergeCell ref="A37:E37"/>
    <mergeCell ref="F37:H37"/>
    <mergeCell ref="F40:L40"/>
    <mergeCell ref="F41:L41"/>
    <mergeCell ref="I39:L39"/>
    <mergeCell ref="A38:E38"/>
    <mergeCell ref="A39:E39"/>
    <mergeCell ref="A40:E40"/>
    <mergeCell ref="A41:E41"/>
    <mergeCell ref="F39:H39"/>
    <mergeCell ref="F38:L38"/>
    <mergeCell ref="A36:L36"/>
    <mergeCell ref="C5:H5"/>
    <mergeCell ref="F6:I6"/>
    <mergeCell ref="A18:C18"/>
    <mergeCell ref="D18:F18"/>
    <mergeCell ref="A13:L13"/>
    <mergeCell ref="J6:L6"/>
    <mergeCell ref="A7:K7"/>
    <mergeCell ref="A19:C19"/>
    <mergeCell ref="A28:L29"/>
    <mergeCell ref="D6:E6"/>
    <mergeCell ref="A9:C9"/>
    <mergeCell ref="E9:F9"/>
    <mergeCell ref="D19:F19"/>
  </mergeCells>
  <pageMargins left="0.5" right="0.5" top="0.5" bottom="0.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City of Chicago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Murphey, Patrick</cp:lastModifiedBy>
  <cp:lastPrinted>2017-06-28T15:28:08Z</cp:lastPrinted>
  <dcterms:created xsi:type="dcterms:W3CDTF">2016-06-07T17:54:11Z</dcterms:created>
  <dcterms:modified xsi:type="dcterms:W3CDTF">2018-02-16T19:55:18Z</dcterms:modified>
</cp:coreProperties>
</file>