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chicagogov.sharepoint.com/sites/housing/Shared Documents/2025 QAP/V. Common Application/A. Forms/"/>
    </mc:Choice>
  </mc:AlternateContent>
  <xr:revisionPtr revIDLastSave="183" documentId="8_{2039847F-97AA-48F6-A2D2-59E9FFF07711}" xr6:coauthVersionLast="47" xr6:coauthVersionMax="47" xr10:uidLastSave="{0EB648EB-0565-4D28-9BFC-D249E80B8B7B}"/>
  <bookViews>
    <workbookView xWindow="-108" yWindow="-108" windowWidth="23256" windowHeight="12456" activeTab="1" xr2:uid="{2775D3E4-0FF4-49B2-8467-375DF973A1FF}"/>
  </bookViews>
  <sheets>
    <sheet name="Instructions" sheetId="25" r:id="rId1"/>
    <sheet name="Summary" sheetId="2" r:id="rId2"/>
    <sheet name="Unacceptable Practices" sheetId="1" r:id="rId3"/>
    <sheet name="S1" sheetId="3" r:id="rId4"/>
    <sheet name="S2" sheetId="5" r:id="rId5"/>
    <sheet name="S3" sheetId="7" r:id="rId6"/>
    <sheet name="S4" sheetId="8" r:id="rId7"/>
    <sheet name="S5" sheetId="9" r:id="rId8"/>
    <sheet name="S6" sheetId="10" r:id="rId9"/>
    <sheet name="S7" sheetId="11" r:id="rId10"/>
    <sheet name="S8" sheetId="12" r:id="rId11"/>
    <sheet name="S9" sheetId="13" r:id="rId12"/>
    <sheet name="S10" sheetId="14" r:id="rId13"/>
    <sheet name="S11" sheetId="15" r:id="rId14"/>
    <sheet name="S12" sheetId="16" r:id="rId15"/>
    <sheet name="S13" sheetId="17" r:id="rId16"/>
    <sheet name="S14" sheetId="18" r:id="rId17"/>
    <sheet name="S15" sheetId="19" r:id="rId18"/>
    <sheet name="S16" sheetId="20" r:id="rId19"/>
    <sheet name="S17" sheetId="21" r:id="rId20"/>
    <sheet name="S18" sheetId="22" r:id="rId21"/>
    <sheet name="S19" sheetId="23" r:id="rId22"/>
    <sheet name="S20" sheetId="24" r:id="rId23"/>
  </sheets>
  <definedNames>
    <definedName name="Sponsor_Name">Summary!$D$4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 l="1"/>
  <c r="C79" i="1" l="1"/>
  <c r="AD79" i="1" s="1"/>
  <c r="AE32" i="1" s="1"/>
  <c r="L25" i="2" s="1"/>
  <c r="K25" i="2"/>
  <c r="D79" i="1"/>
  <c r="D80" i="1"/>
  <c r="AD32" i="1"/>
  <c r="AC32" i="1"/>
  <c r="AB32" i="1"/>
  <c r="E32" i="1"/>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33" i="24"/>
  <c r="E5" i="24"/>
  <c r="AK146" i="24"/>
  <c r="AL146" i="24" s="1"/>
  <c r="AI146" i="24"/>
  <c r="AH146" i="24"/>
  <c r="AE146" i="24"/>
  <c r="AF146" i="24" s="1"/>
  <c r="AC146" i="24"/>
  <c r="AB146" i="24"/>
  <c r="AA146" i="24"/>
  <c r="Z146" i="24"/>
  <c r="Y146" i="24"/>
  <c r="X146" i="24"/>
  <c r="W146" i="24"/>
  <c r="V146" i="24"/>
  <c r="C146" i="24" s="1"/>
  <c r="U146" i="24"/>
  <c r="T146" i="24"/>
  <c r="AK145" i="24"/>
  <c r="AL145" i="24" s="1"/>
  <c r="AH145" i="24"/>
  <c r="AI145" i="24" s="1"/>
  <c r="AF145" i="24"/>
  <c r="AE145" i="24"/>
  <c r="AC145" i="24"/>
  <c r="AB145" i="24"/>
  <c r="AA145" i="24"/>
  <c r="Z145" i="24"/>
  <c r="Y145" i="24"/>
  <c r="X145" i="24"/>
  <c r="W145" i="24"/>
  <c r="V145" i="24"/>
  <c r="U145" i="24"/>
  <c r="T145" i="24"/>
  <c r="C145" i="24" s="1"/>
  <c r="AK144" i="24"/>
  <c r="AL144" i="24" s="1"/>
  <c r="AH144" i="24"/>
  <c r="AI144" i="24" s="1"/>
  <c r="AE144" i="24"/>
  <c r="AF144" i="24" s="1"/>
  <c r="AC144" i="24"/>
  <c r="AB144" i="24"/>
  <c r="AA144" i="24"/>
  <c r="Z144" i="24"/>
  <c r="Y144" i="24"/>
  <c r="X144" i="24"/>
  <c r="W144" i="24"/>
  <c r="V144" i="24"/>
  <c r="U144" i="24"/>
  <c r="T144" i="24"/>
  <c r="C144" i="24"/>
  <c r="AK143" i="24"/>
  <c r="AL143" i="24" s="1"/>
  <c r="AH143" i="24"/>
  <c r="AI143" i="24" s="1"/>
  <c r="AE143" i="24"/>
  <c r="AF143" i="24" s="1"/>
  <c r="AC143" i="24"/>
  <c r="AB143" i="24"/>
  <c r="AA143" i="24"/>
  <c r="Z143" i="24"/>
  <c r="Y143" i="24"/>
  <c r="X143" i="24"/>
  <c r="W143" i="24"/>
  <c r="V143" i="24"/>
  <c r="U143" i="24"/>
  <c r="T143" i="24"/>
  <c r="C143" i="24"/>
  <c r="AK142" i="24"/>
  <c r="AL142" i="24" s="1"/>
  <c r="AH142" i="24"/>
  <c r="AI142" i="24" s="1"/>
  <c r="AE142" i="24"/>
  <c r="AF142" i="24" s="1"/>
  <c r="AC142" i="24"/>
  <c r="AB142" i="24"/>
  <c r="C142" i="24" s="1"/>
  <c r="AA142" i="24"/>
  <c r="Z142" i="24"/>
  <c r="Y142" i="24"/>
  <c r="X142" i="24"/>
  <c r="W142" i="24"/>
  <c r="V142" i="24"/>
  <c r="U142" i="24"/>
  <c r="T142" i="24"/>
  <c r="AK141" i="24"/>
  <c r="AL141" i="24" s="1"/>
  <c r="AI141" i="24"/>
  <c r="AH141" i="24"/>
  <c r="AE141" i="24"/>
  <c r="AF141" i="24" s="1"/>
  <c r="AC141" i="24"/>
  <c r="AB141" i="24"/>
  <c r="AA141" i="24"/>
  <c r="Z141" i="24"/>
  <c r="Y141" i="24"/>
  <c r="X141" i="24"/>
  <c r="W141" i="24"/>
  <c r="V141" i="24"/>
  <c r="U141" i="24"/>
  <c r="T141" i="24"/>
  <c r="AK140" i="24"/>
  <c r="AL140" i="24" s="1"/>
  <c r="AH140" i="24"/>
  <c r="AI140" i="24" s="1"/>
  <c r="AF140" i="24"/>
  <c r="AE140" i="24"/>
  <c r="AC140" i="24"/>
  <c r="AB140" i="24"/>
  <c r="AA140" i="24"/>
  <c r="Z140" i="24"/>
  <c r="Y140" i="24"/>
  <c r="X140" i="24"/>
  <c r="W140" i="24"/>
  <c r="V140" i="24"/>
  <c r="U140" i="24"/>
  <c r="T140" i="24"/>
  <c r="AK139" i="24"/>
  <c r="AL139" i="24" s="1"/>
  <c r="AH139" i="24"/>
  <c r="AI139" i="24" s="1"/>
  <c r="AE139" i="24"/>
  <c r="AF139" i="24" s="1"/>
  <c r="AC139" i="24"/>
  <c r="AB139" i="24"/>
  <c r="AA139" i="24"/>
  <c r="Z139" i="24"/>
  <c r="Y139" i="24"/>
  <c r="X139" i="24"/>
  <c r="W139" i="24"/>
  <c r="V139" i="24"/>
  <c r="U139" i="24"/>
  <c r="T139" i="24"/>
  <c r="AK138" i="24"/>
  <c r="AL138" i="24" s="1"/>
  <c r="AH138" i="24"/>
  <c r="AI138" i="24" s="1"/>
  <c r="AE138" i="24"/>
  <c r="AF138" i="24" s="1"/>
  <c r="AC138" i="24"/>
  <c r="AB138" i="24"/>
  <c r="AA138" i="24"/>
  <c r="Z138" i="24"/>
  <c r="Y138" i="24"/>
  <c r="X138" i="24"/>
  <c r="W138" i="24"/>
  <c r="V138" i="24"/>
  <c r="U138" i="24"/>
  <c r="T138" i="24"/>
  <c r="AL137" i="24"/>
  <c r="AK137" i="24"/>
  <c r="AH137" i="24"/>
  <c r="AI137" i="24" s="1"/>
  <c r="AE137" i="24"/>
  <c r="AF137" i="24" s="1"/>
  <c r="AC137" i="24"/>
  <c r="AB137" i="24"/>
  <c r="AA137" i="24"/>
  <c r="Z137" i="24"/>
  <c r="C137" i="24" s="1"/>
  <c r="Y137" i="24"/>
  <c r="X137" i="24"/>
  <c r="W137" i="24"/>
  <c r="V137" i="24"/>
  <c r="U137" i="24"/>
  <c r="T137" i="24"/>
  <c r="AK136" i="24"/>
  <c r="AL136" i="24" s="1"/>
  <c r="AI136" i="24"/>
  <c r="AH136" i="24"/>
  <c r="AE136" i="24"/>
  <c r="AF136" i="24" s="1"/>
  <c r="AC136" i="24"/>
  <c r="AB136" i="24"/>
  <c r="AA136" i="24"/>
  <c r="Z136" i="24"/>
  <c r="Y136" i="24"/>
  <c r="X136" i="24"/>
  <c r="W136" i="24"/>
  <c r="V136" i="24"/>
  <c r="C136" i="24" s="1"/>
  <c r="U136" i="24"/>
  <c r="T136" i="24"/>
  <c r="AK135" i="24"/>
  <c r="AL135" i="24" s="1"/>
  <c r="AH135" i="24"/>
  <c r="AI135" i="24" s="1"/>
  <c r="AF135" i="24"/>
  <c r="AE135" i="24"/>
  <c r="AC135" i="24"/>
  <c r="AB135" i="24"/>
  <c r="AA135" i="24"/>
  <c r="Z135" i="24"/>
  <c r="Y135" i="24"/>
  <c r="X135" i="24"/>
  <c r="W135" i="24"/>
  <c r="V135" i="24"/>
  <c r="U135" i="24"/>
  <c r="T135" i="24"/>
  <c r="C135" i="24" s="1"/>
  <c r="AK134" i="24"/>
  <c r="AL134" i="24" s="1"/>
  <c r="AH134" i="24"/>
  <c r="AI134" i="24" s="1"/>
  <c r="AE134" i="24"/>
  <c r="AF134" i="24" s="1"/>
  <c r="AC134" i="24"/>
  <c r="AB134" i="24"/>
  <c r="AA134" i="24"/>
  <c r="Z134" i="24"/>
  <c r="Y134" i="24"/>
  <c r="X134" i="24"/>
  <c r="W134" i="24"/>
  <c r="V134" i="24"/>
  <c r="U134" i="24"/>
  <c r="T134" i="24"/>
  <c r="C134" i="24"/>
  <c r="AK133" i="24"/>
  <c r="AL133" i="24" s="1"/>
  <c r="AH133" i="24"/>
  <c r="AI133" i="24" s="1"/>
  <c r="AE133" i="24"/>
  <c r="AF133" i="24" s="1"/>
  <c r="AC133" i="24"/>
  <c r="AB133" i="24"/>
  <c r="AA133" i="24"/>
  <c r="Z133" i="24"/>
  <c r="Y133" i="24"/>
  <c r="X133" i="24"/>
  <c r="W133" i="24"/>
  <c r="V133" i="24"/>
  <c r="U133" i="24"/>
  <c r="T133" i="24"/>
  <c r="C133" i="24"/>
  <c r="AK132" i="24"/>
  <c r="AL132" i="24" s="1"/>
  <c r="AH132" i="24"/>
  <c r="AI132" i="24" s="1"/>
  <c r="AE132" i="24"/>
  <c r="AF132" i="24" s="1"/>
  <c r="AC132" i="24"/>
  <c r="AB132" i="24"/>
  <c r="C132" i="24" s="1"/>
  <c r="AA132" i="24"/>
  <c r="Z132" i="24"/>
  <c r="Y132" i="24"/>
  <c r="X132" i="24"/>
  <c r="W132" i="24"/>
  <c r="V132" i="24"/>
  <c r="U132" i="24"/>
  <c r="T132" i="24"/>
  <c r="AK131" i="24"/>
  <c r="AL131" i="24" s="1"/>
  <c r="AI131" i="24"/>
  <c r="AH131" i="24"/>
  <c r="AE131" i="24"/>
  <c r="AF131" i="24" s="1"/>
  <c r="AC131" i="24"/>
  <c r="AB131" i="24"/>
  <c r="AA131" i="24"/>
  <c r="Z131" i="24"/>
  <c r="Y131" i="24"/>
  <c r="X131" i="24"/>
  <c r="W131" i="24"/>
  <c r="V131" i="24"/>
  <c r="U131" i="24"/>
  <c r="T131" i="24"/>
  <c r="C131" i="24" s="1"/>
  <c r="AK130" i="24"/>
  <c r="AL130" i="24" s="1"/>
  <c r="AH130" i="24"/>
  <c r="AI130" i="24" s="1"/>
  <c r="AF130" i="24"/>
  <c r="AE130" i="24"/>
  <c r="AC130" i="24"/>
  <c r="AB130" i="24"/>
  <c r="AA130" i="24"/>
  <c r="Z130" i="24"/>
  <c r="Y130" i="24"/>
  <c r="X130" i="24"/>
  <c r="W130" i="24"/>
  <c r="V130" i="24"/>
  <c r="U130" i="24"/>
  <c r="T130" i="24"/>
  <c r="AK129" i="24"/>
  <c r="AL129" i="24" s="1"/>
  <c r="AH129" i="24"/>
  <c r="AI129" i="24" s="1"/>
  <c r="AE129" i="24"/>
  <c r="AF129" i="24" s="1"/>
  <c r="AC129" i="24"/>
  <c r="AB129" i="24"/>
  <c r="AA129" i="24"/>
  <c r="Z129" i="24"/>
  <c r="Y129" i="24"/>
  <c r="X129" i="24"/>
  <c r="W129" i="24"/>
  <c r="V129" i="24"/>
  <c r="U129" i="24"/>
  <c r="T129" i="24"/>
  <c r="AK128" i="24"/>
  <c r="AL128" i="24" s="1"/>
  <c r="AH128" i="24"/>
  <c r="AI128" i="24" s="1"/>
  <c r="AE128" i="24"/>
  <c r="AF128" i="24" s="1"/>
  <c r="AC128" i="24"/>
  <c r="AB128" i="24"/>
  <c r="AA128" i="24"/>
  <c r="Z128" i="24"/>
  <c r="Y128" i="24"/>
  <c r="X128" i="24"/>
  <c r="W128" i="24"/>
  <c r="V128" i="24"/>
  <c r="U128" i="24"/>
  <c r="T128" i="24"/>
  <c r="AL127" i="24"/>
  <c r="AK127" i="24"/>
  <c r="AH127" i="24"/>
  <c r="AI127" i="24" s="1"/>
  <c r="AE127" i="24"/>
  <c r="AF127" i="24" s="1"/>
  <c r="AC127" i="24"/>
  <c r="AB127" i="24"/>
  <c r="AA127" i="24"/>
  <c r="Z127" i="24"/>
  <c r="Y127" i="24"/>
  <c r="X127" i="24"/>
  <c r="W127" i="24"/>
  <c r="V127" i="24"/>
  <c r="U127" i="24"/>
  <c r="T127" i="24"/>
  <c r="C127" i="24"/>
  <c r="AK126" i="24"/>
  <c r="AL126" i="24" s="1"/>
  <c r="AI126" i="24"/>
  <c r="AH126" i="24"/>
  <c r="AE126" i="24"/>
  <c r="AF126" i="24" s="1"/>
  <c r="AC126" i="24"/>
  <c r="AB126" i="24"/>
  <c r="AA126" i="24"/>
  <c r="Z126" i="24"/>
  <c r="Y126" i="24"/>
  <c r="X126" i="24"/>
  <c r="W126" i="24"/>
  <c r="V126" i="24"/>
  <c r="C126" i="24" s="1"/>
  <c r="U126" i="24"/>
  <c r="T126" i="24"/>
  <c r="AK125" i="24"/>
  <c r="AL125" i="24" s="1"/>
  <c r="AH125" i="24"/>
  <c r="AI125" i="24" s="1"/>
  <c r="AF125" i="24"/>
  <c r="AE125" i="24"/>
  <c r="AC125" i="24"/>
  <c r="AB125" i="24"/>
  <c r="AA125" i="24"/>
  <c r="Z125" i="24"/>
  <c r="Y125" i="24"/>
  <c r="X125" i="24"/>
  <c r="W125" i="24"/>
  <c r="V125" i="24"/>
  <c r="U125" i="24"/>
  <c r="T125" i="24"/>
  <c r="C125" i="24" s="1"/>
  <c r="AK124" i="24"/>
  <c r="AL124" i="24" s="1"/>
  <c r="AH124" i="24"/>
  <c r="AI124" i="24" s="1"/>
  <c r="AE124" i="24"/>
  <c r="AF124" i="24" s="1"/>
  <c r="AC124" i="24"/>
  <c r="AB124" i="24"/>
  <c r="AA124" i="24"/>
  <c r="Z124" i="24"/>
  <c r="Y124" i="24"/>
  <c r="X124" i="24"/>
  <c r="W124" i="24"/>
  <c r="V124" i="24"/>
  <c r="U124" i="24"/>
  <c r="T124" i="24"/>
  <c r="C124" i="24"/>
  <c r="AK123" i="24"/>
  <c r="AL123" i="24" s="1"/>
  <c r="AH123" i="24"/>
  <c r="AI123" i="24" s="1"/>
  <c r="AE123" i="24"/>
  <c r="AF123" i="24" s="1"/>
  <c r="AC123" i="24"/>
  <c r="AB123" i="24"/>
  <c r="AA123" i="24"/>
  <c r="Z123" i="24"/>
  <c r="Y123" i="24"/>
  <c r="X123" i="24"/>
  <c r="W123" i="24"/>
  <c r="V123" i="24"/>
  <c r="U123" i="24"/>
  <c r="T123" i="24"/>
  <c r="C123" i="24"/>
  <c r="AK122" i="24"/>
  <c r="AL122" i="24" s="1"/>
  <c r="AH122" i="24"/>
  <c r="AI122" i="24" s="1"/>
  <c r="AE122" i="24"/>
  <c r="AF122" i="24" s="1"/>
  <c r="AC122" i="24"/>
  <c r="AB122" i="24"/>
  <c r="C122" i="24" s="1"/>
  <c r="AA122" i="24"/>
  <c r="Z122" i="24"/>
  <c r="Y122" i="24"/>
  <c r="X122" i="24"/>
  <c r="W122" i="24"/>
  <c r="V122" i="24"/>
  <c r="U122" i="24"/>
  <c r="T122" i="24"/>
  <c r="AK121" i="24"/>
  <c r="AL121" i="24" s="1"/>
  <c r="AI121" i="24"/>
  <c r="AH121" i="24"/>
  <c r="AE121" i="24"/>
  <c r="AF121" i="24" s="1"/>
  <c r="AC121" i="24"/>
  <c r="AB121" i="24"/>
  <c r="AA121" i="24"/>
  <c r="Z121" i="24"/>
  <c r="Y121" i="24"/>
  <c r="X121" i="24"/>
  <c r="W121" i="24"/>
  <c r="V121" i="24"/>
  <c r="U121" i="24"/>
  <c r="T121" i="24"/>
  <c r="AK120" i="24"/>
  <c r="AL120" i="24" s="1"/>
  <c r="AH120" i="24"/>
  <c r="AI120" i="24" s="1"/>
  <c r="AE120" i="24"/>
  <c r="AF120" i="24" s="1"/>
  <c r="AC120" i="24"/>
  <c r="AB120" i="24"/>
  <c r="AA120" i="24"/>
  <c r="Z120" i="24"/>
  <c r="Y120" i="24"/>
  <c r="X120" i="24"/>
  <c r="W120" i="24"/>
  <c r="V120" i="24"/>
  <c r="U120" i="24"/>
  <c r="T120" i="24"/>
  <c r="AK119" i="24"/>
  <c r="AL119" i="24" s="1"/>
  <c r="AH119" i="24"/>
  <c r="AI119" i="24" s="1"/>
  <c r="AF119" i="24"/>
  <c r="AE119" i="24"/>
  <c r="AC119" i="24"/>
  <c r="AB119" i="24"/>
  <c r="AA119" i="24"/>
  <c r="Z119" i="24"/>
  <c r="Y119" i="24"/>
  <c r="X119" i="24"/>
  <c r="W119" i="24"/>
  <c r="V119" i="24"/>
  <c r="U119" i="24"/>
  <c r="T119" i="24"/>
  <c r="C119" i="24" s="1"/>
  <c r="AK118" i="24"/>
  <c r="AL118" i="24" s="1"/>
  <c r="AH118" i="24"/>
  <c r="AI118" i="24" s="1"/>
  <c r="AE118" i="24"/>
  <c r="AF118" i="24" s="1"/>
  <c r="AC118" i="24"/>
  <c r="AB118" i="24"/>
  <c r="AA118" i="24"/>
  <c r="Z118" i="24"/>
  <c r="Y118" i="24"/>
  <c r="X118" i="24"/>
  <c r="W118" i="24"/>
  <c r="V118" i="24"/>
  <c r="U118" i="24"/>
  <c r="T118" i="24"/>
  <c r="AL117" i="24"/>
  <c r="AK117" i="24"/>
  <c r="AH117" i="24"/>
  <c r="AI117" i="24" s="1"/>
  <c r="AE117" i="24"/>
  <c r="AF117" i="24" s="1"/>
  <c r="AC117" i="24"/>
  <c r="AB117" i="24"/>
  <c r="AA117" i="24"/>
  <c r="Z117" i="24"/>
  <c r="Y117" i="24"/>
  <c r="X117" i="24"/>
  <c r="W117" i="24"/>
  <c r="V117" i="24"/>
  <c r="U117" i="24"/>
  <c r="T117" i="24"/>
  <c r="C117" i="24" s="1"/>
  <c r="AK116" i="24"/>
  <c r="AL116" i="24" s="1"/>
  <c r="AI116" i="24"/>
  <c r="AH116" i="24"/>
  <c r="AE116" i="24"/>
  <c r="AF116" i="24" s="1"/>
  <c r="AC116" i="24"/>
  <c r="AB116" i="24"/>
  <c r="AA116" i="24"/>
  <c r="Z116" i="24"/>
  <c r="Y116" i="24"/>
  <c r="X116" i="24"/>
  <c r="C116" i="24" s="1"/>
  <c r="W116" i="24"/>
  <c r="V116" i="24"/>
  <c r="U116" i="24"/>
  <c r="T116" i="24"/>
  <c r="AK115" i="24"/>
  <c r="AL115" i="24" s="1"/>
  <c r="AH115" i="24"/>
  <c r="AI115" i="24" s="1"/>
  <c r="AF115" i="24"/>
  <c r="AE115" i="24"/>
  <c r="AC115" i="24"/>
  <c r="AB115" i="24"/>
  <c r="AA115" i="24"/>
  <c r="Z115" i="24"/>
  <c r="Y115" i="24"/>
  <c r="X115" i="24"/>
  <c r="W115" i="24"/>
  <c r="V115" i="24"/>
  <c r="U115" i="24"/>
  <c r="C115" i="24" s="1"/>
  <c r="T115" i="24"/>
  <c r="AK114" i="24"/>
  <c r="AL114" i="24" s="1"/>
  <c r="AH114" i="24"/>
  <c r="AI114" i="24" s="1"/>
  <c r="AE114" i="24"/>
  <c r="AF114" i="24" s="1"/>
  <c r="AC114" i="24"/>
  <c r="AB114" i="24"/>
  <c r="AA114" i="24"/>
  <c r="Z114" i="24"/>
  <c r="Y114" i="24"/>
  <c r="X114" i="24"/>
  <c r="W114" i="24"/>
  <c r="V114" i="24"/>
  <c r="U114" i="24"/>
  <c r="T114" i="24"/>
  <c r="C114" i="24"/>
  <c r="AK113" i="24"/>
  <c r="AL113" i="24" s="1"/>
  <c r="AH113" i="24"/>
  <c r="AI113" i="24" s="1"/>
  <c r="AE113" i="24"/>
  <c r="AF113" i="24" s="1"/>
  <c r="AC113" i="24"/>
  <c r="AB113" i="24"/>
  <c r="AA113" i="24"/>
  <c r="Z113" i="24"/>
  <c r="Y113" i="24"/>
  <c r="X113" i="24"/>
  <c r="W113" i="24"/>
  <c r="V113" i="24"/>
  <c r="U113" i="24"/>
  <c r="T113" i="24"/>
  <c r="C113" i="24"/>
  <c r="AK112" i="24"/>
  <c r="AL112" i="24" s="1"/>
  <c r="AH112" i="24"/>
  <c r="AI112" i="24" s="1"/>
  <c r="AE112" i="24"/>
  <c r="AF112" i="24" s="1"/>
  <c r="AC112" i="24"/>
  <c r="AB112" i="24"/>
  <c r="C112" i="24" s="1"/>
  <c r="AA112" i="24"/>
  <c r="Z112" i="24"/>
  <c r="Y112" i="24"/>
  <c r="X112" i="24"/>
  <c r="W112" i="24"/>
  <c r="V112" i="24"/>
  <c r="U112" i="24"/>
  <c r="T112" i="24"/>
  <c r="AK111" i="24"/>
  <c r="AL111" i="24" s="1"/>
  <c r="AH111" i="24"/>
  <c r="AI111" i="24" s="1"/>
  <c r="AF111" i="24"/>
  <c r="AE111" i="24"/>
  <c r="AC111" i="24"/>
  <c r="AB111" i="24"/>
  <c r="AA111" i="24"/>
  <c r="Z111" i="24"/>
  <c r="Y111" i="24"/>
  <c r="X111" i="24"/>
  <c r="W111" i="24"/>
  <c r="V111" i="24"/>
  <c r="U111" i="24"/>
  <c r="T111" i="24"/>
  <c r="AK110" i="24"/>
  <c r="AL110" i="24" s="1"/>
  <c r="AH110" i="24"/>
  <c r="AI110" i="24" s="1"/>
  <c r="AE110" i="24"/>
  <c r="AF110" i="24" s="1"/>
  <c r="AC110" i="24"/>
  <c r="AB110" i="24"/>
  <c r="AA110" i="24"/>
  <c r="Z110" i="24"/>
  <c r="Y110" i="24"/>
  <c r="X110" i="24"/>
  <c r="W110" i="24"/>
  <c r="V110" i="24"/>
  <c r="U110" i="24"/>
  <c r="T110" i="24"/>
  <c r="AK109" i="24"/>
  <c r="AL109" i="24" s="1"/>
  <c r="AH109" i="24"/>
  <c r="AI109" i="24" s="1"/>
  <c r="AE109" i="24"/>
  <c r="AF109" i="24" s="1"/>
  <c r="AC109" i="24"/>
  <c r="AB109" i="24"/>
  <c r="AA109" i="24"/>
  <c r="Z109" i="24"/>
  <c r="Y109" i="24"/>
  <c r="X109" i="24"/>
  <c r="W109" i="24"/>
  <c r="V109" i="24"/>
  <c r="U109" i="24"/>
  <c r="T109" i="24"/>
  <c r="AK108" i="24"/>
  <c r="AL108" i="24" s="1"/>
  <c r="AH108" i="24"/>
  <c r="AI108" i="24" s="1"/>
  <c r="AE108" i="24"/>
  <c r="AF108" i="24" s="1"/>
  <c r="AC108" i="24"/>
  <c r="AB108" i="24"/>
  <c r="AA108" i="24"/>
  <c r="Z108" i="24"/>
  <c r="Y108" i="24"/>
  <c r="X108" i="24"/>
  <c r="W108" i="24"/>
  <c r="V108" i="24"/>
  <c r="U108" i="24"/>
  <c r="T108" i="24"/>
  <c r="AL107" i="24"/>
  <c r="AK107" i="24"/>
  <c r="AH107" i="24"/>
  <c r="AI107" i="24" s="1"/>
  <c r="AE107" i="24"/>
  <c r="AF107" i="24" s="1"/>
  <c r="AC107" i="24"/>
  <c r="AB107" i="24"/>
  <c r="AA107" i="24"/>
  <c r="Z107" i="24"/>
  <c r="Y107" i="24"/>
  <c r="X107" i="24"/>
  <c r="W107" i="24"/>
  <c r="V107" i="24"/>
  <c r="U107" i="24"/>
  <c r="T107" i="24"/>
  <c r="C107" i="24" s="1"/>
  <c r="AK106" i="24"/>
  <c r="AL106" i="24" s="1"/>
  <c r="AI106" i="24"/>
  <c r="AH106" i="24"/>
  <c r="AE106" i="24"/>
  <c r="AF106" i="24" s="1"/>
  <c r="AC106" i="24"/>
  <c r="AB106" i="24"/>
  <c r="AA106" i="24"/>
  <c r="Z106" i="24"/>
  <c r="Y106" i="24"/>
  <c r="X106" i="24"/>
  <c r="W106" i="24"/>
  <c r="V106" i="24"/>
  <c r="U106" i="24"/>
  <c r="T106" i="24"/>
  <c r="C106" i="24" s="1"/>
  <c r="AL105" i="24"/>
  <c r="AK105" i="24"/>
  <c r="AH105" i="24"/>
  <c r="AI105" i="24" s="1"/>
  <c r="AF105" i="24"/>
  <c r="AE105" i="24"/>
  <c r="AC105" i="24"/>
  <c r="AB105" i="24"/>
  <c r="AA105" i="24"/>
  <c r="Z105" i="24"/>
  <c r="Y105" i="24"/>
  <c r="X105" i="24"/>
  <c r="W105" i="24"/>
  <c r="V105" i="24"/>
  <c r="U105" i="24"/>
  <c r="T105" i="24"/>
  <c r="C105" i="24"/>
  <c r="AK104" i="24"/>
  <c r="AL104" i="24" s="1"/>
  <c r="AH104" i="24"/>
  <c r="AI104" i="24" s="1"/>
  <c r="AE104" i="24"/>
  <c r="AF104" i="24" s="1"/>
  <c r="AC104" i="24"/>
  <c r="AB104" i="24"/>
  <c r="AA104" i="24"/>
  <c r="Z104" i="24"/>
  <c r="Y104" i="24"/>
  <c r="X104" i="24"/>
  <c r="W104" i="24"/>
  <c r="V104" i="24"/>
  <c r="U104" i="24"/>
  <c r="C104" i="24" s="1"/>
  <c r="T104" i="24"/>
  <c r="AK103" i="24"/>
  <c r="AL103" i="24" s="1"/>
  <c r="AH103" i="24"/>
  <c r="AI103" i="24" s="1"/>
  <c r="AF103" i="24"/>
  <c r="AE103" i="24"/>
  <c r="AC103" i="24"/>
  <c r="AB103" i="24"/>
  <c r="AA103" i="24"/>
  <c r="Z103" i="24"/>
  <c r="Y103" i="24"/>
  <c r="X103" i="24"/>
  <c r="W103" i="24"/>
  <c r="V103" i="24"/>
  <c r="U103" i="24"/>
  <c r="T103" i="24"/>
  <c r="C103" i="24"/>
  <c r="AK102" i="24"/>
  <c r="AL102" i="24" s="1"/>
  <c r="AH102" i="24"/>
  <c r="AI102" i="24" s="1"/>
  <c r="AE102" i="24"/>
  <c r="AF102" i="24" s="1"/>
  <c r="AC102" i="24"/>
  <c r="AB102" i="24"/>
  <c r="AA102" i="24"/>
  <c r="Z102" i="24"/>
  <c r="Y102" i="24"/>
  <c r="X102" i="24"/>
  <c r="W102" i="24"/>
  <c r="V102" i="24"/>
  <c r="U102" i="24"/>
  <c r="T102" i="24"/>
  <c r="AK101" i="24"/>
  <c r="AL101" i="24" s="1"/>
  <c r="AH101" i="24"/>
  <c r="AI101" i="24" s="1"/>
  <c r="AE101" i="24"/>
  <c r="AF101" i="24" s="1"/>
  <c r="AC101" i="24"/>
  <c r="AB101" i="24"/>
  <c r="AA101" i="24"/>
  <c r="Z101" i="24"/>
  <c r="Y101" i="24"/>
  <c r="X101" i="24"/>
  <c r="W101" i="24"/>
  <c r="V101" i="24"/>
  <c r="U101" i="24"/>
  <c r="T101" i="24"/>
  <c r="AK100" i="24"/>
  <c r="AL100" i="24" s="1"/>
  <c r="AH100" i="24"/>
  <c r="AI100" i="24" s="1"/>
  <c r="AE100" i="24"/>
  <c r="AF100" i="24" s="1"/>
  <c r="AC100" i="24"/>
  <c r="AB100" i="24"/>
  <c r="AA100" i="24"/>
  <c r="Z100" i="24"/>
  <c r="Y100" i="24"/>
  <c r="X100" i="24"/>
  <c r="W100" i="24"/>
  <c r="V100" i="24"/>
  <c r="U100" i="24"/>
  <c r="T100" i="24"/>
  <c r="AK99" i="24"/>
  <c r="AL99" i="24" s="1"/>
  <c r="AH99" i="24"/>
  <c r="AI99" i="24" s="1"/>
  <c r="AE99" i="24"/>
  <c r="AF99" i="24" s="1"/>
  <c r="AC99" i="24"/>
  <c r="AB99" i="24"/>
  <c r="AA99" i="24"/>
  <c r="Z99" i="24"/>
  <c r="Y99" i="24"/>
  <c r="X99" i="24"/>
  <c r="W99" i="24"/>
  <c r="V99" i="24"/>
  <c r="U99" i="24"/>
  <c r="T99" i="24"/>
  <c r="AK98" i="24"/>
  <c r="AL98" i="24" s="1"/>
  <c r="AH98" i="24"/>
  <c r="AI98" i="24" s="1"/>
  <c r="AE98" i="24"/>
  <c r="AF98" i="24" s="1"/>
  <c r="AC98" i="24"/>
  <c r="AB98" i="24"/>
  <c r="AA98" i="24"/>
  <c r="Z98" i="24"/>
  <c r="Y98" i="24"/>
  <c r="X98" i="24"/>
  <c r="W98" i="24"/>
  <c r="V98" i="24"/>
  <c r="U98" i="24"/>
  <c r="T98" i="24"/>
  <c r="C98" i="24" s="1"/>
  <c r="AL97" i="24"/>
  <c r="AK97" i="24"/>
  <c r="AH97" i="24"/>
  <c r="AI97" i="24" s="1"/>
  <c r="AE97" i="24"/>
  <c r="AF97" i="24" s="1"/>
  <c r="AC97" i="24"/>
  <c r="AB97" i="24"/>
  <c r="AA97" i="24"/>
  <c r="Z97" i="24"/>
  <c r="Y97" i="24"/>
  <c r="X97" i="24"/>
  <c r="W97" i="24"/>
  <c r="V97" i="24"/>
  <c r="C97" i="24" s="1"/>
  <c r="U97" i="24"/>
  <c r="T97" i="24"/>
  <c r="AK96" i="24"/>
  <c r="AL96" i="24" s="1"/>
  <c r="AI96" i="24"/>
  <c r="AH96" i="24"/>
  <c r="AE96" i="24"/>
  <c r="AF96" i="24" s="1"/>
  <c r="AC96" i="24"/>
  <c r="AB96" i="24"/>
  <c r="AA96" i="24"/>
  <c r="Z96" i="24"/>
  <c r="Y96" i="24"/>
  <c r="X96" i="24"/>
  <c r="W96" i="24"/>
  <c r="V96" i="24"/>
  <c r="U96" i="24"/>
  <c r="T96" i="24"/>
  <c r="AK95" i="24"/>
  <c r="AL95" i="24" s="1"/>
  <c r="AH95" i="24"/>
  <c r="AI95" i="24" s="1"/>
  <c r="AF95" i="24"/>
  <c r="AE95" i="24"/>
  <c r="AC95" i="24"/>
  <c r="AB95" i="24"/>
  <c r="AA95" i="24"/>
  <c r="Z95" i="24"/>
  <c r="Y95" i="24"/>
  <c r="X95" i="24"/>
  <c r="W95" i="24"/>
  <c r="V95" i="24"/>
  <c r="U95" i="24"/>
  <c r="T95" i="24"/>
  <c r="C95" i="24" s="1"/>
  <c r="AL94" i="24"/>
  <c r="AK94" i="24"/>
  <c r="AI94" i="24"/>
  <c r="AH94" i="24"/>
  <c r="AE94" i="24"/>
  <c r="AF94" i="24" s="1"/>
  <c r="AC94" i="24"/>
  <c r="AB94" i="24"/>
  <c r="AA94" i="24"/>
  <c r="Z94" i="24"/>
  <c r="Y94" i="24"/>
  <c r="X94" i="24"/>
  <c r="W94" i="24"/>
  <c r="V94" i="24"/>
  <c r="U94" i="24"/>
  <c r="T94" i="24"/>
  <c r="C94" i="24"/>
  <c r="AK93" i="24"/>
  <c r="AL93" i="24" s="1"/>
  <c r="AH93" i="24"/>
  <c r="AI93" i="24" s="1"/>
  <c r="AE93" i="24"/>
  <c r="AF93" i="24" s="1"/>
  <c r="AC93" i="24"/>
  <c r="AB93" i="24"/>
  <c r="AA93" i="24"/>
  <c r="Z93" i="24"/>
  <c r="Y93" i="24"/>
  <c r="X93" i="24"/>
  <c r="W93" i="24"/>
  <c r="V93" i="24"/>
  <c r="U93" i="24"/>
  <c r="T93" i="24"/>
  <c r="C93" i="24"/>
  <c r="AK92" i="24"/>
  <c r="AL92" i="24" s="1"/>
  <c r="AH92" i="24"/>
  <c r="AI92" i="24" s="1"/>
  <c r="AE92" i="24"/>
  <c r="AF92" i="24" s="1"/>
  <c r="AC92" i="24"/>
  <c r="AB92" i="24"/>
  <c r="C92" i="24" s="1"/>
  <c r="AA92" i="24"/>
  <c r="Z92" i="24"/>
  <c r="Y92" i="24"/>
  <c r="X92" i="24"/>
  <c r="W92" i="24"/>
  <c r="V92" i="24"/>
  <c r="U92" i="24"/>
  <c r="T92" i="24"/>
  <c r="AK91" i="24"/>
  <c r="AL91" i="24" s="1"/>
  <c r="AH91" i="24"/>
  <c r="AI91" i="24" s="1"/>
  <c r="AE91" i="24"/>
  <c r="AF91" i="24" s="1"/>
  <c r="AC91" i="24"/>
  <c r="AB91" i="24"/>
  <c r="AA91" i="24"/>
  <c r="Z91" i="24"/>
  <c r="Y91" i="24"/>
  <c r="X91" i="24"/>
  <c r="W91" i="24"/>
  <c r="V91" i="24"/>
  <c r="U91" i="24"/>
  <c r="T91" i="24"/>
  <c r="AK90" i="24"/>
  <c r="AL90" i="24" s="1"/>
  <c r="AI90" i="24"/>
  <c r="AH90" i="24"/>
  <c r="AE90" i="24"/>
  <c r="AF90" i="24" s="1"/>
  <c r="AC90" i="24"/>
  <c r="AB90" i="24"/>
  <c r="AA90" i="24"/>
  <c r="Z90" i="24"/>
  <c r="Y90" i="24"/>
  <c r="X90" i="24"/>
  <c r="W90" i="24"/>
  <c r="V90" i="24"/>
  <c r="U90" i="24"/>
  <c r="T90" i="24"/>
  <c r="AK89" i="24"/>
  <c r="AL89" i="24" s="1"/>
  <c r="AH89" i="24"/>
  <c r="AI89" i="24" s="1"/>
  <c r="AE89" i="24"/>
  <c r="AF89" i="24" s="1"/>
  <c r="AC89" i="24"/>
  <c r="AB89" i="24"/>
  <c r="AA89" i="24"/>
  <c r="Z89" i="24"/>
  <c r="Y89" i="24"/>
  <c r="X89" i="24"/>
  <c r="W89" i="24"/>
  <c r="V89" i="24"/>
  <c r="U89" i="24"/>
  <c r="T89" i="24"/>
  <c r="C89" i="24" s="1"/>
  <c r="AK88" i="24"/>
  <c r="AL88" i="24" s="1"/>
  <c r="AH88" i="24"/>
  <c r="AI88" i="24" s="1"/>
  <c r="AE88" i="24"/>
  <c r="AF88" i="24" s="1"/>
  <c r="AC88" i="24"/>
  <c r="AB88" i="24"/>
  <c r="AA88" i="24"/>
  <c r="Z88" i="24"/>
  <c r="Y88" i="24"/>
  <c r="X88" i="24"/>
  <c r="W88" i="24"/>
  <c r="V88" i="24"/>
  <c r="U88" i="24"/>
  <c r="T88" i="24"/>
  <c r="AL87" i="24"/>
  <c r="AK87" i="24"/>
  <c r="AH87" i="24"/>
  <c r="AI87" i="24" s="1"/>
  <c r="AE87" i="24"/>
  <c r="AF87" i="24" s="1"/>
  <c r="AC87" i="24"/>
  <c r="AB87" i="24"/>
  <c r="AA87" i="24"/>
  <c r="Z87" i="24"/>
  <c r="Y87" i="24"/>
  <c r="X87" i="24"/>
  <c r="W87" i="24"/>
  <c r="V87" i="24"/>
  <c r="U87" i="24"/>
  <c r="T87" i="24"/>
  <c r="C87" i="24"/>
  <c r="AK86" i="24"/>
  <c r="AL86" i="24" s="1"/>
  <c r="AI86" i="24"/>
  <c r="AH86" i="24"/>
  <c r="AE86" i="24"/>
  <c r="AF86" i="24" s="1"/>
  <c r="AC86" i="24"/>
  <c r="AB86" i="24"/>
  <c r="AA86" i="24"/>
  <c r="Z86" i="24"/>
  <c r="Y86" i="24"/>
  <c r="X86" i="24"/>
  <c r="W86" i="24"/>
  <c r="V86" i="24"/>
  <c r="U86" i="24"/>
  <c r="T86" i="24"/>
  <c r="AK85" i="24"/>
  <c r="AL85" i="24" s="1"/>
  <c r="AH85" i="24"/>
  <c r="AI85" i="24" s="1"/>
  <c r="AF85" i="24"/>
  <c r="AE85" i="24"/>
  <c r="AC85" i="24"/>
  <c r="AB85" i="24"/>
  <c r="AA85" i="24"/>
  <c r="Z85" i="24"/>
  <c r="Y85" i="24"/>
  <c r="X85" i="24"/>
  <c r="W85" i="24"/>
  <c r="V85" i="24"/>
  <c r="C85" i="24" s="1"/>
  <c r="U85" i="24"/>
  <c r="T85" i="24"/>
  <c r="AK84" i="24"/>
  <c r="AL84" i="24" s="1"/>
  <c r="AI84" i="24"/>
  <c r="AH84" i="24"/>
  <c r="AE84" i="24"/>
  <c r="AF84" i="24" s="1"/>
  <c r="AC84" i="24"/>
  <c r="AB84" i="24"/>
  <c r="AA84" i="24"/>
  <c r="Z84" i="24"/>
  <c r="Y84" i="24"/>
  <c r="X84" i="24"/>
  <c r="W84" i="24"/>
  <c r="V84" i="24"/>
  <c r="U84" i="24"/>
  <c r="T84" i="24"/>
  <c r="C84" i="24" s="1"/>
  <c r="AL83" i="24"/>
  <c r="AK83" i="24"/>
  <c r="AI83" i="24"/>
  <c r="AH83" i="24"/>
  <c r="AE83" i="24"/>
  <c r="AF83" i="24" s="1"/>
  <c r="AC83" i="24"/>
  <c r="AB83" i="24"/>
  <c r="AA83" i="24"/>
  <c r="Z83" i="24"/>
  <c r="Y83" i="24"/>
  <c r="X83" i="24"/>
  <c r="W83" i="24"/>
  <c r="V83" i="24"/>
  <c r="U83" i="24"/>
  <c r="T83" i="24"/>
  <c r="C83" i="24"/>
  <c r="AL82" i="24"/>
  <c r="AK82" i="24"/>
  <c r="AI82" i="24"/>
  <c r="AH82" i="24"/>
  <c r="AF82" i="24"/>
  <c r="AE82" i="24"/>
  <c r="AC82" i="24"/>
  <c r="AB82" i="24"/>
  <c r="C82" i="24" s="1"/>
  <c r="AA82" i="24"/>
  <c r="Z82" i="24"/>
  <c r="Y82" i="24"/>
  <c r="X82" i="24"/>
  <c r="W82" i="24"/>
  <c r="V82" i="24"/>
  <c r="U82" i="24"/>
  <c r="T82" i="24"/>
  <c r="AK81" i="24"/>
  <c r="AL81" i="24" s="1"/>
  <c r="AH81" i="24"/>
  <c r="AI81" i="24" s="1"/>
  <c r="AE81" i="24"/>
  <c r="AF81" i="24" s="1"/>
  <c r="AC81" i="24"/>
  <c r="AB81" i="24"/>
  <c r="AA81" i="24"/>
  <c r="Z81" i="24"/>
  <c r="Y81" i="24"/>
  <c r="X81" i="24"/>
  <c r="W81" i="24"/>
  <c r="V81" i="24"/>
  <c r="U81" i="24"/>
  <c r="T81" i="24"/>
  <c r="C81" i="24" s="1"/>
  <c r="AK80" i="24"/>
  <c r="AL80" i="24" s="1"/>
  <c r="AH80" i="24"/>
  <c r="AI80" i="24" s="1"/>
  <c r="AE80" i="24"/>
  <c r="AF80" i="24" s="1"/>
  <c r="AC80" i="24"/>
  <c r="AB80" i="24"/>
  <c r="AA80" i="24"/>
  <c r="Z80" i="24"/>
  <c r="Y80" i="24"/>
  <c r="X80" i="24"/>
  <c r="W80" i="24"/>
  <c r="V80" i="24"/>
  <c r="U80" i="24"/>
  <c r="T80" i="24"/>
  <c r="AK79" i="24"/>
  <c r="AL79" i="24" s="1"/>
  <c r="AH79" i="24"/>
  <c r="AI79" i="24" s="1"/>
  <c r="AF79" i="24"/>
  <c r="AE79" i="24"/>
  <c r="AC79" i="24"/>
  <c r="AB79" i="24"/>
  <c r="AA79" i="24"/>
  <c r="Z79" i="24"/>
  <c r="Y79" i="24"/>
  <c r="X79" i="24"/>
  <c r="W79" i="24"/>
  <c r="V79" i="24"/>
  <c r="U79" i="24"/>
  <c r="T79" i="24"/>
  <c r="AK78" i="24"/>
  <c r="AL78" i="24" s="1"/>
  <c r="AH78" i="24"/>
  <c r="AI78" i="24" s="1"/>
  <c r="AE78" i="24"/>
  <c r="AF78" i="24" s="1"/>
  <c r="AC78" i="24"/>
  <c r="AB78" i="24"/>
  <c r="AA78" i="24"/>
  <c r="Z78" i="24"/>
  <c r="Y78" i="24"/>
  <c r="X78" i="24"/>
  <c r="W78" i="24"/>
  <c r="V78" i="24"/>
  <c r="U78" i="24"/>
  <c r="T78" i="24"/>
  <c r="AL77" i="24"/>
  <c r="AK77" i="24"/>
  <c r="AH77" i="24"/>
  <c r="AI77" i="24" s="1"/>
  <c r="AE77" i="24"/>
  <c r="AF77" i="24" s="1"/>
  <c r="AC77" i="24"/>
  <c r="AB77" i="24"/>
  <c r="AA77" i="24"/>
  <c r="Z77" i="24"/>
  <c r="Y77" i="24"/>
  <c r="X77" i="24"/>
  <c r="W77" i="24"/>
  <c r="V77" i="24"/>
  <c r="U77" i="24"/>
  <c r="T77" i="24"/>
  <c r="C77" i="24" s="1"/>
  <c r="AK76" i="24"/>
  <c r="AL76" i="24" s="1"/>
  <c r="AI76" i="24"/>
  <c r="AH76" i="24"/>
  <c r="AE76" i="24"/>
  <c r="AF76" i="24" s="1"/>
  <c r="AC76" i="24"/>
  <c r="AB76" i="24"/>
  <c r="AA76" i="24"/>
  <c r="Z76" i="24"/>
  <c r="Y76" i="24"/>
  <c r="X76" i="24"/>
  <c r="W76" i="24"/>
  <c r="V76" i="24"/>
  <c r="U76" i="24"/>
  <c r="T76" i="24"/>
  <c r="C76" i="24"/>
  <c r="AK75" i="24"/>
  <c r="AL75" i="24" s="1"/>
  <c r="AH75" i="24"/>
  <c r="AI75" i="24" s="1"/>
  <c r="AF75" i="24"/>
  <c r="AE75" i="24"/>
  <c r="AC75" i="24"/>
  <c r="AB75" i="24"/>
  <c r="AA75" i="24"/>
  <c r="Z75" i="24"/>
  <c r="Y75" i="24"/>
  <c r="X75" i="24"/>
  <c r="W75" i="24"/>
  <c r="V75" i="24"/>
  <c r="U75" i="24"/>
  <c r="C75" i="24" s="1"/>
  <c r="T75" i="24"/>
  <c r="AK74" i="24"/>
  <c r="AL74" i="24" s="1"/>
  <c r="AH74" i="24"/>
  <c r="AI74" i="24" s="1"/>
  <c r="AE74" i="24"/>
  <c r="AF74" i="24" s="1"/>
  <c r="AC74" i="24"/>
  <c r="AB74" i="24"/>
  <c r="AA74" i="24"/>
  <c r="Z74" i="24"/>
  <c r="Y74" i="24"/>
  <c r="X74" i="24"/>
  <c r="W74" i="24"/>
  <c r="V74" i="24"/>
  <c r="U74" i="24"/>
  <c r="T74" i="24"/>
  <c r="C74" i="24"/>
  <c r="AK73" i="24"/>
  <c r="AL73" i="24" s="1"/>
  <c r="AI73" i="24"/>
  <c r="AH73" i="24"/>
  <c r="AE73" i="24"/>
  <c r="AF73" i="24" s="1"/>
  <c r="AC73" i="24"/>
  <c r="AB73" i="24"/>
  <c r="AA73" i="24"/>
  <c r="Z73" i="24"/>
  <c r="Y73" i="24"/>
  <c r="X73" i="24"/>
  <c r="W73" i="24"/>
  <c r="V73" i="24"/>
  <c r="U73" i="24"/>
  <c r="T73" i="24"/>
  <c r="C73" i="24"/>
  <c r="AK72" i="24"/>
  <c r="AL72" i="24" s="1"/>
  <c r="AH72" i="24"/>
  <c r="AI72" i="24" s="1"/>
  <c r="AF72" i="24"/>
  <c r="AE72" i="24"/>
  <c r="AC72" i="24"/>
  <c r="AB72" i="24"/>
  <c r="C72" i="24" s="1"/>
  <c r="AA72" i="24"/>
  <c r="Z72" i="24"/>
  <c r="Y72" i="24"/>
  <c r="X72" i="24"/>
  <c r="W72" i="24"/>
  <c r="V72" i="24"/>
  <c r="U72" i="24"/>
  <c r="T72" i="24"/>
  <c r="AL71" i="24"/>
  <c r="AK71" i="24"/>
  <c r="AI71" i="24"/>
  <c r="AH71" i="24"/>
  <c r="AF71" i="24"/>
  <c r="AE71" i="24"/>
  <c r="AC71" i="24"/>
  <c r="AB71" i="24"/>
  <c r="AA71" i="24"/>
  <c r="Z71" i="24"/>
  <c r="Y71" i="24"/>
  <c r="X71" i="24"/>
  <c r="W71" i="24"/>
  <c r="V71" i="24"/>
  <c r="U71" i="24"/>
  <c r="T71" i="24"/>
  <c r="C71" i="24" s="1"/>
  <c r="AK70" i="24"/>
  <c r="AL70" i="24" s="1"/>
  <c r="AH70" i="24"/>
  <c r="AI70" i="24" s="1"/>
  <c r="AF70" i="24"/>
  <c r="AE70" i="24"/>
  <c r="AC70" i="24"/>
  <c r="AB70" i="24"/>
  <c r="AA70" i="24"/>
  <c r="Z70" i="24"/>
  <c r="Y70" i="24"/>
  <c r="X70" i="24"/>
  <c r="W70" i="24"/>
  <c r="V70" i="24"/>
  <c r="U70" i="24"/>
  <c r="C70" i="24" s="1"/>
  <c r="T70" i="24"/>
  <c r="AK69" i="24"/>
  <c r="AL69" i="24" s="1"/>
  <c r="AH69" i="24"/>
  <c r="AI69" i="24" s="1"/>
  <c r="AE69" i="24"/>
  <c r="AF69" i="24" s="1"/>
  <c r="AC69" i="24"/>
  <c r="AB69" i="24"/>
  <c r="AA69" i="24"/>
  <c r="Z69" i="24"/>
  <c r="Y69" i="24"/>
  <c r="X69" i="24"/>
  <c r="W69" i="24"/>
  <c r="V69" i="24"/>
  <c r="U69" i="24"/>
  <c r="T69" i="24"/>
  <c r="AK68" i="24"/>
  <c r="AL68" i="24" s="1"/>
  <c r="AH68" i="24"/>
  <c r="AI68" i="24" s="1"/>
  <c r="AE68" i="24"/>
  <c r="AF68" i="24" s="1"/>
  <c r="AC68" i="24"/>
  <c r="AB68" i="24"/>
  <c r="AA68" i="24"/>
  <c r="Z68" i="24"/>
  <c r="Y68" i="24"/>
  <c r="X68" i="24"/>
  <c r="W68" i="24"/>
  <c r="V68" i="24"/>
  <c r="U68" i="24"/>
  <c r="T68" i="24"/>
  <c r="C68" i="24" s="1"/>
  <c r="AL67" i="24"/>
  <c r="AK67" i="24"/>
  <c r="AH67" i="24"/>
  <c r="AI67" i="24" s="1"/>
  <c r="AE67" i="24"/>
  <c r="AF67" i="24" s="1"/>
  <c r="AC67" i="24"/>
  <c r="AB67" i="24"/>
  <c r="AA67" i="24"/>
  <c r="Z67" i="24"/>
  <c r="Y67" i="24"/>
  <c r="X67" i="24"/>
  <c r="W67" i="24"/>
  <c r="C67" i="24" s="1"/>
  <c r="V67" i="24"/>
  <c r="U67" i="24"/>
  <c r="T67" i="24"/>
  <c r="AK66" i="24"/>
  <c r="AL66" i="24" s="1"/>
  <c r="AI66" i="24"/>
  <c r="AH66" i="24"/>
  <c r="AE66" i="24"/>
  <c r="AF66" i="24" s="1"/>
  <c r="AC66" i="24"/>
  <c r="AB66" i="24"/>
  <c r="AA66" i="24"/>
  <c r="Z66" i="24"/>
  <c r="Y66" i="24"/>
  <c r="X66" i="24"/>
  <c r="W66" i="24"/>
  <c r="V66" i="24"/>
  <c r="U66" i="24"/>
  <c r="T66" i="24"/>
  <c r="C66" i="24" s="1"/>
  <c r="AK65" i="24"/>
  <c r="AL65" i="24" s="1"/>
  <c r="AH65" i="24"/>
  <c r="AI65" i="24" s="1"/>
  <c r="AF65" i="24"/>
  <c r="AE65" i="24"/>
  <c r="AC65" i="24"/>
  <c r="AB65" i="24"/>
  <c r="AA65" i="24"/>
  <c r="Z65" i="24"/>
  <c r="Y65" i="24"/>
  <c r="X65" i="24"/>
  <c r="W65" i="24"/>
  <c r="V65" i="24"/>
  <c r="U65" i="24"/>
  <c r="T65" i="24"/>
  <c r="C65" i="24"/>
  <c r="AK64" i="24"/>
  <c r="AL64" i="24" s="1"/>
  <c r="AH64" i="24"/>
  <c r="AI64" i="24" s="1"/>
  <c r="AE64" i="24"/>
  <c r="AF64" i="24" s="1"/>
  <c r="AC64" i="24"/>
  <c r="AB64" i="24"/>
  <c r="AA64" i="24"/>
  <c r="Z64" i="24"/>
  <c r="Y64" i="24"/>
  <c r="X64" i="24"/>
  <c r="W64" i="24"/>
  <c r="V64" i="24"/>
  <c r="U64" i="24"/>
  <c r="C64" i="24" s="1"/>
  <c r="T64" i="24"/>
  <c r="AK63" i="24"/>
  <c r="AL63" i="24" s="1"/>
  <c r="AH63" i="24"/>
  <c r="AI63" i="24" s="1"/>
  <c r="AF63" i="24"/>
  <c r="AE63" i="24"/>
  <c r="AC63" i="24"/>
  <c r="AB63" i="24"/>
  <c r="AA63" i="24"/>
  <c r="Z63" i="24"/>
  <c r="Y63" i="24"/>
  <c r="X63" i="24"/>
  <c r="W63" i="24"/>
  <c r="V63" i="24"/>
  <c r="U63" i="24"/>
  <c r="T63" i="24"/>
  <c r="C63" i="24"/>
  <c r="AK62" i="24"/>
  <c r="AL62" i="24" s="1"/>
  <c r="AH62" i="24"/>
  <c r="AI62" i="24" s="1"/>
  <c r="AE62" i="24"/>
  <c r="AF62" i="24" s="1"/>
  <c r="AC62" i="24"/>
  <c r="AB62" i="24"/>
  <c r="AA62" i="24"/>
  <c r="Z62" i="24"/>
  <c r="Y62" i="24"/>
  <c r="X62" i="24"/>
  <c r="W62" i="24"/>
  <c r="V62" i="24"/>
  <c r="U62" i="24"/>
  <c r="T62" i="24"/>
  <c r="AK61" i="24"/>
  <c r="AL61" i="24" s="1"/>
  <c r="AH61" i="24"/>
  <c r="AI61" i="24" s="1"/>
  <c r="AF61" i="24"/>
  <c r="AE61" i="24"/>
  <c r="AC61" i="24"/>
  <c r="AB61" i="24"/>
  <c r="AA61" i="24"/>
  <c r="Z61" i="24"/>
  <c r="Y61" i="24"/>
  <c r="X61" i="24"/>
  <c r="W61" i="24"/>
  <c r="V61" i="24"/>
  <c r="U61" i="24"/>
  <c r="T61" i="24"/>
  <c r="AK60" i="24"/>
  <c r="AL60" i="24" s="1"/>
  <c r="AH60" i="24"/>
  <c r="AI60" i="24" s="1"/>
  <c r="AE60" i="24"/>
  <c r="AF60" i="24" s="1"/>
  <c r="AC60" i="24"/>
  <c r="AB60" i="24"/>
  <c r="AA60" i="24"/>
  <c r="Z60" i="24"/>
  <c r="Y60" i="24"/>
  <c r="X60" i="24"/>
  <c r="W60" i="24"/>
  <c r="V60" i="24"/>
  <c r="U60" i="24"/>
  <c r="T60" i="24"/>
  <c r="AK59" i="24"/>
  <c r="AL59" i="24" s="1"/>
  <c r="AH59" i="24"/>
  <c r="AI59" i="24" s="1"/>
  <c r="AE59" i="24"/>
  <c r="AF59" i="24" s="1"/>
  <c r="AC59" i="24"/>
  <c r="AB59" i="24"/>
  <c r="AA59" i="24"/>
  <c r="Z59" i="24"/>
  <c r="Y59" i="24"/>
  <c r="X59" i="24"/>
  <c r="W59" i="24"/>
  <c r="V59" i="24"/>
  <c r="U59" i="24"/>
  <c r="T59" i="24"/>
  <c r="AK58" i="24"/>
  <c r="AL58" i="24" s="1"/>
  <c r="AH58" i="24"/>
  <c r="AI58" i="24" s="1"/>
  <c r="AE58" i="24"/>
  <c r="AF58" i="24" s="1"/>
  <c r="AC58" i="24"/>
  <c r="AB58" i="24"/>
  <c r="AA58" i="24"/>
  <c r="Z58" i="24"/>
  <c r="Y58" i="24"/>
  <c r="X58" i="24"/>
  <c r="W58" i="24"/>
  <c r="V58" i="24"/>
  <c r="U58" i="24"/>
  <c r="T58" i="24"/>
  <c r="AL57" i="24"/>
  <c r="AK57" i="24"/>
  <c r="AH57" i="24"/>
  <c r="AI57" i="24" s="1"/>
  <c r="AE57" i="24"/>
  <c r="AF57" i="24" s="1"/>
  <c r="AC57" i="24"/>
  <c r="AB57" i="24"/>
  <c r="AA57" i="24"/>
  <c r="Z57" i="24"/>
  <c r="Y57" i="24"/>
  <c r="X57" i="24"/>
  <c r="W57" i="24"/>
  <c r="V57" i="24"/>
  <c r="U57" i="24"/>
  <c r="T57" i="24"/>
  <c r="C57" i="24" s="1"/>
  <c r="AK56" i="24"/>
  <c r="AL56" i="24" s="1"/>
  <c r="AI56" i="24"/>
  <c r="AH56" i="24"/>
  <c r="AE56" i="24"/>
  <c r="AF56" i="24" s="1"/>
  <c r="AC56" i="24"/>
  <c r="AB56" i="24"/>
  <c r="AA56" i="24"/>
  <c r="Z56" i="24"/>
  <c r="Y56" i="24"/>
  <c r="X56" i="24"/>
  <c r="W56" i="24"/>
  <c r="V56" i="24"/>
  <c r="C56" i="24" s="1"/>
  <c r="U56" i="24"/>
  <c r="T56" i="24"/>
  <c r="AK55" i="24"/>
  <c r="AL55" i="24" s="1"/>
  <c r="AH55" i="24"/>
  <c r="AI55" i="24" s="1"/>
  <c r="AF55" i="24"/>
  <c r="AE55" i="24"/>
  <c r="AC55" i="24"/>
  <c r="AB55" i="24"/>
  <c r="AA55" i="24"/>
  <c r="Z55" i="24"/>
  <c r="Y55" i="24"/>
  <c r="X55" i="24"/>
  <c r="W55" i="24"/>
  <c r="V55" i="24"/>
  <c r="U55" i="24"/>
  <c r="T55" i="24"/>
  <c r="C55" i="24" s="1"/>
  <c r="AK54" i="24"/>
  <c r="AL54" i="24" s="1"/>
  <c r="AH54" i="24"/>
  <c r="AI54" i="24" s="1"/>
  <c r="AE54" i="24"/>
  <c r="AF54" i="24" s="1"/>
  <c r="AC54" i="24"/>
  <c r="AB54" i="24"/>
  <c r="AA54" i="24"/>
  <c r="Z54" i="24"/>
  <c r="Y54" i="24"/>
  <c r="X54" i="24"/>
  <c r="W54" i="24"/>
  <c r="V54" i="24"/>
  <c r="U54" i="24"/>
  <c r="T54" i="24"/>
  <c r="C54" i="24"/>
  <c r="AK53" i="24"/>
  <c r="AL53" i="24" s="1"/>
  <c r="AH53" i="24"/>
  <c r="AI53" i="24" s="1"/>
  <c r="AE53" i="24"/>
  <c r="AF53" i="24" s="1"/>
  <c r="AC53" i="24"/>
  <c r="AB53" i="24"/>
  <c r="AA53" i="24"/>
  <c r="Z53" i="24"/>
  <c r="Y53" i="24"/>
  <c r="X53" i="24"/>
  <c r="W53" i="24"/>
  <c r="V53" i="24"/>
  <c r="U53" i="24"/>
  <c r="T53" i="24"/>
  <c r="C53" i="24"/>
  <c r="AK52" i="24"/>
  <c r="AL52" i="24" s="1"/>
  <c r="AH52" i="24"/>
  <c r="AI52" i="24" s="1"/>
  <c r="AE52" i="24"/>
  <c r="AF52" i="24" s="1"/>
  <c r="AC52" i="24"/>
  <c r="AB52" i="24"/>
  <c r="C52" i="24" s="1"/>
  <c r="AA52" i="24"/>
  <c r="Z52" i="24"/>
  <c r="Y52" i="24"/>
  <c r="X52" i="24"/>
  <c r="W52" i="24"/>
  <c r="V52" i="24"/>
  <c r="U52" i="24"/>
  <c r="T52" i="24"/>
  <c r="AK51" i="24"/>
  <c r="AL51" i="24" s="1"/>
  <c r="AH51" i="24"/>
  <c r="AI51" i="24" s="1"/>
  <c r="AE51" i="24"/>
  <c r="AF51" i="24" s="1"/>
  <c r="AC51" i="24"/>
  <c r="AB51" i="24"/>
  <c r="AA51" i="24"/>
  <c r="Z51" i="24"/>
  <c r="Y51" i="24"/>
  <c r="X51" i="24"/>
  <c r="W51" i="24"/>
  <c r="V51" i="24"/>
  <c r="U51" i="24"/>
  <c r="T51" i="24"/>
  <c r="AK50" i="24"/>
  <c r="AL50" i="24" s="1"/>
  <c r="AI50" i="24"/>
  <c r="AH50" i="24"/>
  <c r="AE50" i="24"/>
  <c r="AF50" i="24" s="1"/>
  <c r="AC50" i="24"/>
  <c r="AB50" i="24"/>
  <c r="AA50" i="24"/>
  <c r="Z50" i="24"/>
  <c r="Y50" i="24"/>
  <c r="X50" i="24"/>
  <c r="W50" i="24"/>
  <c r="V50" i="24"/>
  <c r="U50" i="24"/>
  <c r="T50" i="24"/>
  <c r="AK49" i="24"/>
  <c r="AL49" i="24" s="1"/>
  <c r="AH49" i="24"/>
  <c r="AI49" i="24" s="1"/>
  <c r="AE49" i="24"/>
  <c r="AF49" i="24" s="1"/>
  <c r="AC49" i="24"/>
  <c r="AB49" i="24"/>
  <c r="AA49" i="24"/>
  <c r="Z49" i="24"/>
  <c r="Y49" i="24"/>
  <c r="X49" i="24"/>
  <c r="W49" i="24"/>
  <c r="V49" i="24"/>
  <c r="U49" i="24"/>
  <c r="T49" i="24"/>
  <c r="C49" i="24" s="1"/>
  <c r="AK48" i="24"/>
  <c r="AL48" i="24" s="1"/>
  <c r="AH48" i="24"/>
  <c r="AI48" i="24" s="1"/>
  <c r="AE48" i="24"/>
  <c r="AF48" i="24" s="1"/>
  <c r="AC48" i="24"/>
  <c r="AB48" i="24"/>
  <c r="AA48" i="24"/>
  <c r="Z48" i="24"/>
  <c r="Y48" i="24"/>
  <c r="X48" i="24"/>
  <c r="W48" i="24"/>
  <c r="V48" i="24"/>
  <c r="U48" i="24"/>
  <c r="T48" i="24"/>
  <c r="AL47" i="24"/>
  <c r="AK47" i="24"/>
  <c r="AH47" i="24"/>
  <c r="AI47" i="24" s="1"/>
  <c r="AE47" i="24"/>
  <c r="AF47" i="24" s="1"/>
  <c r="AC47" i="24"/>
  <c r="AB47" i="24"/>
  <c r="AA47" i="24"/>
  <c r="Z47" i="24"/>
  <c r="Y47" i="24"/>
  <c r="X47" i="24"/>
  <c r="W47" i="24"/>
  <c r="V47" i="24"/>
  <c r="U47" i="24"/>
  <c r="T47" i="24"/>
  <c r="C47" i="24" s="1"/>
  <c r="AK46" i="24"/>
  <c r="AL46" i="24" s="1"/>
  <c r="AI46" i="24"/>
  <c r="AH46" i="24"/>
  <c r="AE46" i="24"/>
  <c r="AF46" i="24" s="1"/>
  <c r="AC46" i="24"/>
  <c r="AB46" i="24"/>
  <c r="AA46" i="24"/>
  <c r="Z46" i="24"/>
  <c r="Y46" i="24"/>
  <c r="C46" i="24" s="1"/>
  <c r="X46" i="24"/>
  <c r="W46" i="24"/>
  <c r="V46" i="24"/>
  <c r="U46" i="24"/>
  <c r="T46" i="24"/>
  <c r="AL45" i="24"/>
  <c r="AK45" i="24"/>
  <c r="AH45" i="24"/>
  <c r="AI45" i="24" s="1"/>
  <c r="AF45" i="24"/>
  <c r="AE45" i="24"/>
  <c r="AC45" i="24"/>
  <c r="AB45" i="24"/>
  <c r="AA45" i="24"/>
  <c r="Z45" i="24"/>
  <c r="Y45" i="24"/>
  <c r="X45" i="24"/>
  <c r="W45" i="24"/>
  <c r="V45" i="24"/>
  <c r="C45" i="24" s="1"/>
  <c r="U45" i="24"/>
  <c r="T45" i="24"/>
  <c r="AK44" i="24"/>
  <c r="AL44" i="24" s="1"/>
  <c r="AH44" i="24"/>
  <c r="AI44" i="24" s="1"/>
  <c r="AE44" i="24"/>
  <c r="AF44" i="24" s="1"/>
  <c r="AC44" i="24"/>
  <c r="AB44" i="24"/>
  <c r="AA44" i="24"/>
  <c r="Z44" i="24"/>
  <c r="Y44" i="24"/>
  <c r="X44" i="24"/>
  <c r="W44" i="24"/>
  <c r="V44" i="24"/>
  <c r="U44" i="24"/>
  <c r="T44" i="24"/>
  <c r="C44" i="24" s="1"/>
  <c r="AK43" i="24"/>
  <c r="AL43" i="24" s="1"/>
  <c r="AH43" i="24"/>
  <c r="AI43" i="24" s="1"/>
  <c r="AE43" i="24"/>
  <c r="AC43" i="24"/>
  <c r="AB43" i="24"/>
  <c r="AA43" i="24"/>
  <c r="Z43" i="24"/>
  <c r="Y43" i="24"/>
  <c r="X43" i="24"/>
  <c r="W43" i="24"/>
  <c r="V43" i="24"/>
  <c r="U43" i="24"/>
  <c r="T43" i="24"/>
  <c r="C43" i="24"/>
  <c r="AL42" i="24"/>
  <c r="AK42" i="24"/>
  <c r="AH42" i="24"/>
  <c r="AI42" i="24" s="1"/>
  <c r="AE42" i="24"/>
  <c r="AF42" i="24" s="1"/>
  <c r="AC42" i="24"/>
  <c r="AB42" i="24"/>
  <c r="C42" i="24" s="1"/>
  <c r="AA42" i="24"/>
  <c r="Z42" i="24"/>
  <c r="Y42" i="24"/>
  <c r="X42" i="24"/>
  <c r="W42" i="24"/>
  <c r="V42" i="24"/>
  <c r="U42" i="24"/>
  <c r="T42" i="24"/>
  <c r="AK41" i="24"/>
  <c r="AL41" i="24" s="1"/>
  <c r="AH41" i="24"/>
  <c r="AI41" i="24" s="1"/>
  <c r="AE41" i="24"/>
  <c r="AF41" i="24" s="1"/>
  <c r="AC41" i="24"/>
  <c r="AB41" i="24"/>
  <c r="AA41" i="24"/>
  <c r="Z41" i="24"/>
  <c r="Y41" i="24"/>
  <c r="X41" i="24"/>
  <c r="W41" i="24"/>
  <c r="V41" i="24"/>
  <c r="U41" i="24"/>
  <c r="T41" i="24"/>
  <c r="AK40" i="24"/>
  <c r="AL40" i="24" s="1"/>
  <c r="AI40" i="24"/>
  <c r="AH40" i="24"/>
  <c r="AE40" i="24"/>
  <c r="AF40" i="24" s="1"/>
  <c r="AC40" i="24"/>
  <c r="AB40" i="24"/>
  <c r="AA40" i="24"/>
  <c r="Z40" i="24"/>
  <c r="Y40" i="24"/>
  <c r="X40" i="24"/>
  <c r="W40" i="24"/>
  <c r="V40" i="24"/>
  <c r="U40" i="24"/>
  <c r="C40" i="24" s="1"/>
  <c r="T40" i="24"/>
  <c r="AK39" i="24"/>
  <c r="AL39" i="24" s="1"/>
  <c r="AH39" i="24"/>
  <c r="AI39" i="24" s="1"/>
  <c r="AF39" i="24"/>
  <c r="AE39" i="24"/>
  <c r="AC39" i="24"/>
  <c r="AB39" i="24"/>
  <c r="AA39" i="24"/>
  <c r="Z39" i="24"/>
  <c r="Y39" i="24"/>
  <c r="X39" i="24"/>
  <c r="W39" i="24"/>
  <c r="V39" i="24"/>
  <c r="U39" i="24"/>
  <c r="T39" i="24"/>
  <c r="AK38" i="24"/>
  <c r="AL38" i="24" s="1"/>
  <c r="AH38" i="24"/>
  <c r="AI38" i="24" s="1"/>
  <c r="AE38" i="24"/>
  <c r="AF38" i="24" s="1"/>
  <c r="AC38" i="24"/>
  <c r="AB38" i="24"/>
  <c r="AA38" i="24"/>
  <c r="Z38" i="24"/>
  <c r="Y38" i="24"/>
  <c r="X38" i="24"/>
  <c r="W38" i="24"/>
  <c r="V38" i="24"/>
  <c r="U38" i="24"/>
  <c r="T38" i="24"/>
  <c r="AL37" i="24"/>
  <c r="AK37" i="24"/>
  <c r="AH37" i="24"/>
  <c r="AI37" i="24" s="1"/>
  <c r="AE37" i="24"/>
  <c r="AF37" i="24" s="1"/>
  <c r="AC37" i="24"/>
  <c r="AB37" i="24"/>
  <c r="AA37" i="24"/>
  <c r="Z37" i="24"/>
  <c r="Y37" i="24"/>
  <c r="X37" i="24"/>
  <c r="W37" i="24"/>
  <c r="V37" i="24"/>
  <c r="U37" i="24"/>
  <c r="T37" i="24"/>
  <c r="C37" i="24" s="1"/>
  <c r="AK36" i="24"/>
  <c r="AL36" i="24" s="1"/>
  <c r="AI36" i="24"/>
  <c r="AH36" i="24"/>
  <c r="AE36" i="24"/>
  <c r="AF36" i="24" s="1"/>
  <c r="AC36" i="24"/>
  <c r="AB36" i="24"/>
  <c r="AA36" i="24"/>
  <c r="Z36" i="24"/>
  <c r="Y36" i="24"/>
  <c r="X36" i="24"/>
  <c r="W36" i="24"/>
  <c r="V36" i="24"/>
  <c r="U36" i="24"/>
  <c r="T36" i="24"/>
  <c r="C36" i="24" s="1"/>
  <c r="AK35" i="24"/>
  <c r="AL35" i="24" s="1"/>
  <c r="AH35" i="24"/>
  <c r="AI35" i="24" s="1"/>
  <c r="AF35" i="24"/>
  <c r="AE35" i="24"/>
  <c r="AC35" i="24"/>
  <c r="AB35" i="24"/>
  <c r="AA35" i="24"/>
  <c r="Z35" i="24"/>
  <c r="Y35" i="24"/>
  <c r="X35" i="24"/>
  <c r="W35" i="24"/>
  <c r="V35" i="24"/>
  <c r="U35" i="24"/>
  <c r="T35" i="24"/>
  <c r="C35" i="24"/>
  <c r="AL34" i="24"/>
  <c r="AK34" i="24"/>
  <c r="AI34" i="24"/>
  <c r="AH34" i="24"/>
  <c r="AE34" i="24"/>
  <c r="AF34" i="24" s="1"/>
  <c r="AC34" i="24"/>
  <c r="AB34" i="24"/>
  <c r="AA34" i="24"/>
  <c r="Z34" i="24"/>
  <c r="Y34" i="24"/>
  <c r="X34" i="24"/>
  <c r="W34" i="24"/>
  <c r="V34" i="24"/>
  <c r="U34" i="24"/>
  <c r="T34" i="24"/>
  <c r="C34" i="24"/>
  <c r="AK33" i="24"/>
  <c r="AI33" i="24"/>
  <c r="AH33" i="24"/>
  <c r="AH32" i="24" s="1"/>
  <c r="J7" i="24" s="1"/>
  <c r="AE33" i="24"/>
  <c r="AF33" i="24" s="1"/>
  <c r="AC33" i="24"/>
  <c r="AB33" i="24"/>
  <c r="AA33" i="24"/>
  <c r="Z33" i="24"/>
  <c r="Y33" i="24"/>
  <c r="X33" i="24"/>
  <c r="C33" i="24" s="1"/>
  <c r="W33" i="24"/>
  <c r="V33" i="24"/>
  <c r="U33" i="24"/>
  <c r="T33" i="24"/>
  <c r="L32" i="24"/>
  <c r="K32" i="24"/>
  <c r="F30" i="2" s="1"/>
  <c r="J32" i="24"/>
  <c r="E30" i="2" s="1"/>
  <c r="C28" i="24"/>
  <c r="E4" i="24"/>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33" i="23"/>
  <c r="E5" i="23"/>
  <c r="AK146" i="23"/>
  <c r="AL146" i="23" s="1"/>
  <c r="AH146" i="23"/>
  <c r="AI146" i="23" s="1"/>
  <c r="AE146" i="23"/>
  <c r="AF146" i="23" s="1"/>
  <c r="AC146" i="23"/>
  <c r="AB146" i="23"/>
  <c r="AA146" i="23"/>
  <c r="Z146" i="23"/>
  <c r="Y146" i="23"/>
  <c r="X146" i="23"/>
  <c r="C146" i="23" s="1"/>
  <c r="W146" i="23"/>
  <c r="V146" i="23"/>
  <c r="U146" i="23"/>
  <c r="T146" i="23"/>
  <c r="AK145" i="23"/>
  <c r="AL145" i="23" s="1"/>
  <c r="AH145" i="23"/>
  <c r="AI145" i="23" s="1"/>
  <c r="AE145" i="23"/>
  <c r="AF145" i="23" s="1"/>
  <c r="AC145" i="23"/>
  <c r="AB145" i="23"/>
  <c r="AA145" i="23"/>
  <c r="Z145" i="23"/>
  <c r="Y145" i="23"/>
  <c r="X145" i="23"/>
  <c r="W145" i="23"/>
  <c r="V145" i="23"/>
  <c r="C145" i="23" s="1"/>
  <c r="U145" i="23"/>
  <c r="T145" i="23"/>
  <c r="AK144" i="23"/>
  <c r="AL144" i="23" s="1"/>
  <c r="AH144" i="23"/>
  <c r="AI144" i="23" s="1"/>
  <c r="AE144" i="23"/>
  <c r="AF144" i="23" s="1"/>
  <c r="AC144" i="23"/>
  <c r="AB144" i="23"/>
  <c r="AA144" i="23"/>
  <c r="Z144" i="23"/>
  <c r="Y144" i="23"/>
  <c r="X144" i="23"/>
  <c r="W144" i="23"/>
  <c r="V144" i="23"/>
  <c r="U144" i="23"/>
  <c r="T144" i="23"/>
  <c r="AK143" i="23"/>
  <c r="AL143" i="23" s="1"/>
  <c r="AH143" i="23"/>
  <c r="AI143" i="23" s="1"/>
  <c r="AE143" i="23"/>
  <c r="AF143" i="23" s="1"/>
  <c r="AC143" i="23"/>
  <c r="AB143" i="23"/>
  <c r="AA143" i="23"/>
  <c r="Z143" i="23"/>
  <c r="Y143" i="23"/>
  <c r="X143" i="23"/>
  <c r="W143" i="23"/>
  <c r="V143" i="23"/>
  <c r="U143" i="23"/>
  <c r="T143" i="23"/>
  <c r="C143" i="23" s="1"/>
  <c r="AK142" i="23"/>
  <c r="AL142" i="23" s="1"/>
  <c r="AH142" i="23"/>
  <c r="AI142" i="23" s="1"/>
  <c r="AE142" i="23"/>
  <c r="AF142" i="23" s="1"/>
  <c r="AC142" i="23"/>
  <c r="AB142" i="23"/>
  <c r="AA142" i="23"/>
  <c r="Z142" i="23"/>
  <c r="Y142" i="23"/>
  <c r="X142" i="23"/>
  <c r="W142" i="23"/>
  <c r="V142" i="23"/>
  <c r="U142" i="23"/>
  <c r="T142" i="23"/>
  <c r="C142" i="23"/>
  <c r="AL141" i="23"/>
  <c r="AK141" i="23"/>
  <c r="AH141" i="23"/>
  <c r="AI141" i="23" s="1"/>
  <c r="AE141" i="23"/>
  <c r="AF141" i="23" s="1"/>
  <c r="AC141" i="23"/>
  <c r="AB141" i="23"/>
  <c r="AA141" i="23"/>
  <c r="Z141" i="23"/>
  <c r="Y141" i="23"/>
  <c r="X141" i="23"/>
  <c r="W141" i="23"/>
  <c r="V141" i="23"/>
  <c r="U141" i="23"/>
  <c r="T141" i="23"/>
  <c r="AK140" i="23"/>
  <c r="AL140" i="23" s="1"/>
  <c r="AH140" i="23"/>
  <c r="AI140" i="23" s="1"/>
  <c r="AE140" i="23"/>
  <c r="AF140" i="23" s="1"/>
  <c r="AC140" i="23"/>
  <c r="AB140" i="23"/>
  <c r="AA140" i="23"/>
  <c r="Z140" i="23"/>
  <c r="Y140" i="23"/>
  <c r="X140" i="23"/>
  <c r="W140" i="23"/>
  <c r="V140" i="23"/>
  <c r="U140" i="23"/>
  <c r="T140" i="23"/>
  <c r="AL139" i="23"/>
  <c r="AK139" i="23"/>
  <c r="AH139" i="23"/>
  <c r="AI139" i="23" s="1"/>
  <c r="AE139" i="23"/>
  <c r="AF139" i="23" s="1"/>
  <c r="AC139" i="23"/>
  <c r="AB139" i="23"/>
  <c r="AA139" i="23"/>
  <c r="Z139" i="23"/>
  <c r="Y139" i="23"/>
  <c r="X139" i="23"/>
  <c r="W139" i="23"/>
  <c r="V139" i="23"/>
  <c r="U139" i="23"/>
  <c r="T139" i="23"/>
  <c r="AK138" i="23"/>
  <c r="AL138" i="23" s="1"/>
  <c r="AI138" i="23"/>
  <c r="AH138" i="23"/>
  <c r="AE138" i="23"/>
  <c r="AF138" i="23" s="1"/>
  <c r="AC138" i="23"/>
  <c r="AB138" i="23"/>
  <c r="AA138" i="23"/>
  <c r="Z138" i="23"/>
  <c r="Y138" i="23"/>
  <c r="X138" i="23"/>
  <c r="W138" i="23"/>
  <c r="V138" i="23"/>
  <c r="U138" i="23"/>
  <c r="T138" i="23"/>
  <c r="AK137" i="23"/>
  <c r="AL137" i="23" s="1"/>
  <c r="AH137" i="23"/>
  <c r="AI137" i="23" s="1"/>
  <c r="AF137" i="23"/>
  <c r="AE137" i="23"/>
  <c r="AC137" i="23"/>
  <c r="AB137" i="23"/>
  <c r="AA137" i="23"/>
  <c r="Z137" i="23"/>
  <c r="Y137" i="23"/>
  <c r="X137" i="23"/>
  <c r="W137" i="23"/>
  <c r="V137" i="23"/>
  <c r="U137" i="23"/>
  <c r="T137" i="23"/>
  <c r="C137" i="23"/>
  <c r="AL136" i="23"/>
  <c r="AK136" i="23"/>
  <c r="AH136" i="23"/>
  <c r="AI136" i="23" s="1"/>
  <c r="AE136" i="23"/>
  <c r="AF136" i="23" s="1"/>
  <c r="AC136" i="23"/>
  <c r="AB136" i="23"/>
  <c r="AA136" i="23"/>
  <c r="Z136" i="23"/>
  <c r="Y136" i="23"/>
  <c r="X136" i="23"/>
  <c r="W136" i="23"/>
  <c r="V136" i="23"/>
  <c r="U136" i="23"/>
  <c r="T136" i="23"/>
  <c r="C136" i="23"/>
  <c r="AK135" i="23"/>
  <c r="AL135" i="23" s="1"/>
  <c r="AI135" i="23"/>
  <c r="AH135" i="23"/>
  <c r="AE135" i="23"/>
  <c r="AF135" i="23" s="1"/>
  <c r="AC135" i="23"/>
  <c r="AB135" i="23"/>
  <c r="AA135" i="23"/>
  <c r="Z135" i="23"/>
  <c r="Y135" i="23"/>
  <c r="X135" i="23"/>
  <c r="W135" i="23"/>
  <c r="V135" i="23"/>
  <c r="U135" i="23"/>
  <c r="T135" i="23"/>
  <c r="AK134" i="23"/>
  <c r="AL134" i="23" s="1"/>
  <c r="AH134" i="23"/>
  <c r="AI134" i="23" s="1"/>
  <c r="AF134" i="23"/>
  <c r="AE134" i="23"/>
  <c r="AC134" i="23"/>
  <c r="AB134" i="23"/>
  <c r="AA134" i="23"/>
  <c r="Z134" i="23"/>
  <c r="Y134" i="23"/>
  <c r="X134" i="23"/>
  <c r="W134" i="23"/>
  <c r="V134" i="23"/>
  <c r="U134" i="23"/>
  <c r="T134" i="23"/>
  <c r="AK133" i="23"/>
  <c r="AL133" i="23" s="1"/>
  <c r="AI133" i="23"/>
  <c r="AH133" i="23"/>
  <c r="AE133" i="23"/>
  <c r="AF133" i="23" s="1"/>
  <c r="AC133" i="23"/>
  <c r="AB133" i="23"/>
  <c r="AA133" i="23"/>
  <c r="Z133" i="23"/>
  <c r="Y133" i="23"/>
  <c r="X133" i="23"/>
  <c r="W133" i="23"/>
  <c r="V133" i="23"/>
  <c r="U133" i="23"/>
  <c r="T133" i="23"/>
  <c r="C133" i="23" s="1"/>
  <c r="AK132" i="23"/>
  <c r="AL132" i="23" s="1"/>
  <c r="AH132" i="23"/>
  <c r="AI132" i="23" s="1"/>
  <c r="AE132" i="23"/>
  <c r="AF132" i="23" s="1"/>
  <c r="AC132" i="23"/>
  <c r="AB132" i="23"/>
  <c r="AA132" i="23"/>
  <c r="Z132" i="23"/>
  <c r="Y132" i="23"/>
  <c r="X132" i="23"/>
  <c r="W132" i="23"/>
  <c r="V132" i="23"/>
  <c r="U132" i="23"/>
  <c r="T132" i="23"/>
  <c r="C132" i="23"/>
  <c r="AK131" i="23"/>
  <c r="AL131" i="23" s="1"/>
  <c r="AH131" i="23"/>
  <c r="AI131" i="23" s="1"/>
  <c r="AE131" i="23"/>
  <c r="AF131" i="23" s="1"/>
  <c r="AC131" i="23"/>
  <c r="AB131" i="23"/>
  <c r="AA131" i="23"/>
  <c r="Z131" i="23"/>
  <c r="Y131" i="23"/>
  <c r="X131" i="23"/>
  <c r="W131" i="23"/>
  <c r="V131" i="23"/>
  <c r="U131" i="23"/>
  <c r="T131" i="23"/>
  <c r="C131" i="23" s="1"/>
  <c r="AK130" i="23"/>
  <c r="AL130" i="23" s="1"/>
  <c r="AH130" i="23"/>
  <c r="AI130" i="23" s="1"/>
  <c r="AE130" i="23"/>
  <c r="AF130" i="23" s="1"/>
  <c r="AC130" i="23"/>
  <c r="AB130" i="23"/>
  <c r="AA130" i="23"/>
  <c r="Z130" i="23"/>
  <c r="Y130" i="23"/>
  <c r="X130" i="23"/>
  <c r="W130" i="23"/>
  <c r="V130" i="23"/>
  <c r="U130" i="23"/>
  <c r="T130" i="23"/>
  <c r="AL129" i="23"/>
  <c r="AK129" i="23"/>
  <c r="AH129" i="23"/>
  <c r="AI129" i="23" s="1"/>
  <c r="AF129" i="23"/>
  <c r="AE129" i="23"/>
  <c r="AC129" i="23"/>
  <c r="AB129" i="23"/>
  <c r="AA129" i="23"/>
  <c r="Z129" i="23"/>
  <c r="Y129" i="23"/>
  <c r="X129" i="23"/>
  <c r="W129" i="23"/>
  <c r="V129" i="23"/>
  <c r="U129" i="23"/>
  <c r="T129" i="23"/>
  <c r="AK128" i="23"/>
  <c r="AL128" i="23" s="1"/>
  <c r="AI128" i="23"/>
  <c r="AH128" i="23"/>
  <c r="AE128" i="23"/>
  <c r="AF128" i="23" s="1"/>
  <c r="AC128" i="23"/>
  <c r="AB128" i="23"/>
  <c r="AA128" i="23"/>
  <c r="Z128" i="23"/>
  <c r="Y128" i="23"/>
  <c r="X128" i="23"/>
  <c r="W128" i="23"/>
  <c r="V128" i="23"/>
  <c r="U128" i="23"/>
  <c r="T128" i="23"/>
  <c r="AK127" i="23"/>
  <c r="AL127" i="23" s="1"/>
  <c r="AH127" i="23"/>
  <c r="AI127" i="23" s="1"/>
  <c r="AF127" i="23"/>
  <c r="AE127" i="23"/>
  <c r="AC127" i="23"/>
  <c r="AB127" i="23"/>
  <c r="AA127" i="23"/>
  <c r="Z127" i="23"/>
  <c r="Y127" i="23"/>
  <c r="X127" i="23"/>
  <c r="W127" i="23"/>
  <c r="V127" i="23"/>
  <c r="U127" i="23"/>
  <c r="C127" i="23" s="1"/>
  <c r="T127" i="23"/>
  <c r="AL126" i="23"/>
  <c r="AK126" i="23"/>
  <c r="AH126" i="23"/>
  <c r="AI126" i="23" s="1"/>
  <c r="AE126" i="23"/>
  <c r="AF126" i="23" s="1"/>
  <c r="AC126" i="23"/>
  <c r="AB126" i="23"/>
  <c r="AA126" i="23"/>
  <c r="Z126" i="23"/>
  <c r="Y126" i="23"/>
  <c r="X126" i="23"/>
  <c r="W126" i="23"/>
  <c r="V126" i="23"/>
  <c r="U126" i="23"/>
  <c r="T126" i="23"/>
  <c r="C126" i="23"/>
  <c r="AL125" i="23"/>
  <c r="AK125" i="23"/>
  <c r="AI125" i="23"/>
  <c r="AH125" i="23"/>
  <c r="AE125" i="23"/>
  <c r="AF125" i="23" s="1"/>
  <c r="AC125" i="23"/>
  <c r="AB125" i="23"/>
  <c r="AA125" i="23"/>
  <c r="Z125" i="23"/>
  <c r="Y125" i="23"/>
  <c r="X125" i="23"/>
  <c r="W125" i="23"/>
  <c r="V125" i="23"/>
  <c r="U125" i="23"/>
  <c r="T125" i="23"/>
  <c r="AK124" i="23"/>
  <c r="AL124" i="23" s="1"/>
  <c r="AH124" i="23"/>
  <c r="AI124" i="23" s="1"/>
  <c r="AF124" i="23"/>
  <c r="AE124" i="23"/>
  <c r="AC124" i="23"/>
  <c r="AB124" i="23"/>
  <c r="AA124" i="23"/>
  <c r="Z124" i="23"/>
  <c r="Y124" i="23"/>
  <c r="X124" i="23"/>
  <c r="W124" i="23"/>
  <c r="V124" i="23"/>
  <c r="U124" i="23"/>
  <c r="T124" i="23"/>
  <c r="AK123" i="23"/>
  <c r="AL123" i="23" s="1"/>
  <c r="AH123" i="23"/>
  <c r="AI123" i="23" s="1"/>
  <c r="AE123" i="23"/>
  <c r="AF123" i="23" s="1"/>
  <c r="AC123" i="23"/>
  <c r="AB123" i="23"/>
  <c r="AA123" i="23"/>
  <c r="Z123" i="23"/>
  <c r="Y123" i="23"/>
  <c r="X123" i="23"/>
  <c r="W123" i="23"/>
  <c r="V123" i="23"/>
  <c r="U123" i="23"/>
  <c r="T123" i="23"/>
  <c r="C123" i="23" s="1"/>
  <c r="AK122" i="23"/>
  <c r="AL122" i="23" s="1"/>
  <c r="AH122" i="23"/>
  <c r="AI122" i="23" s="1"/>
  <c r="AF122" i="23"/>
  <c r="AE122" i="23"/>
  <c r="AC122" i="23"/>
  <c r="AB122" i="23"/>
  <c r="AA122" i="23"/>
  <c r="Z122" i="23"/>
  <c r="Y122" i="23"/>
  <c r="X122" i="23"/>
  <c r="W122" i="23"/>
  <c r="V122" i="23"/>
  <c r="U122" i="23"/>
  <c r="T122" i="23"/>
  <c r="C122" i="23"/>
  <c r="AK121" i="23"/>
  <c r="AL121" i="23" s="1"/>
  <c r="AH121" i="23"/>
  <c r="AI121" i="23" s="1"/>
  <c r="AE121" i="23"/>
  <c r="AF121" i="23" s="1"/>
  <c r="AC121" i="23"/>
  <c r="AB121" i="23"/>
  <c r="AA121" i="23"/>
  <c r="Z121" i="23"/>
  <c r="Y121" i="23"/>
  <c r="X121" i="23"/>
  <c r="W121" i="23"/>
  <c r="V121" i="23"/>
  <c r="U121" i="23"/>
  <c r="T121" i="23"/>
  <c r="C121" i="23" s="1"/>
  <c r="AK120" i="23"/>
  <c r="AL120" i="23" s="1"/>
  <c r="AH120" i="23"/>
  <c r="AI120" i="23" s="1"/>
  <c r="AE120" i="23"/>
  <c r="AF120" i="23" s="1"/>
  <c r="AC120" i="23"/>
  <c r="AB120" i="23"/>
  <c r="AA120" i="23"/>
  <c r="Z120" i="23"/>
  <c r="Y120" i="23"/>
  <c r="X120" i="23"/>
  <c r="W120" i="23"/>
  <c r="V120" i="23"/>
  <c r="U120" i="23"/>
  <c r="T120" i="23"/>
  <c r="AL119" i="23"/>
  <c r="AK119" i="23"/>
  <c r="AH119" i="23"/>
  <c r="AI119" i="23" s="1"/>
  <c r="AE119" i="23"/>
  <c r="AF119" i="23" s="1"/>
  <c r="AC119" i="23"/>
  <c r="AB119" i="23"/>
  <c r="AA119" i="23"/>
  <c r="Z119" i="23"/>
  <c r="Y119" i="23"/>
  <c r="X119" i="23"/>
  <c r="W119" i="23"/>
  <c r="V119" i="23"/>
  <c r="C119" i="23" s="1"/>
  <c r="U119" i="23"/>
  <c r="T119" i="23"/>
  <c r="AK118" i="23"/>
  <c r="AL118" i="23" s="1"/>
  <c r="AI118" i="23"/>
  <c r="AH118" i="23"/>
  <c r="AE118" i="23"/>
  <c r="AF118" i="23" s="1"/>
  <c r="AC118" i="23"/>
  <c r="AB118" i="23"/>
  <c r="AA118" i="23"/>
  <c r="Z118" i="23"/>
  <c r="Y118" i="23"/>
  <c r="X118" i="23"/>
  <c r="W118" i="23"/>
  <c r="V118" i="23"/>
  <c r="U118" i="23"/>
  <c r="T118" i="23"/>
  <c r="C118" i="23" s="1"/>
  <c r="AK117" i="23"/>
  <c r="AL117" i="23" s="1"/>
  <c r="AH117" i="23"/>
  <c r="AI117" i="23" s="1"/>
  <c r="AF117" i="23"/>
  <c r="AE117" i="23"/>
  <c r="AC117" i="23"/>
  <c r="AB117" i="23"/>
  <c r="AA117" i="23"/>
  <c r="Z117" i="23"/>
  <c r="Y117" i="23"/>
  <c r="X117" i="23"/>
  <c r="W117" i="23"/>
  <c r="V117" i="23"/>
  <c r="U117" i="23"/>
  <c r="T117" i="23"/>
  <c r="C117" i="23" s="1"/>
  <c r="AL116" i="23"/>
  <c r="AK116" i="23"/>
  <c r="AH116" i="23"/>
  <c r="AI116" i="23" s="1"/>
  <c r="AE116" i="23"/>
  <c r="AF116" i="23" s="1"/>
  <c r="AC116" i="23"/>
  <c r="AB116" i="23"/>
  <c r="AA116" i="23"/>
  <c r="Z116" i="23"/>
  <c r="Y116" i="23"/>
  <c r="X116" i="23"/>
  <c r="W116" i="23"/>
  <c r="V116" i="23"/>
  <c r="U116" i="23"/>
  <c r="T116" i="23"/>
  <c r="C116" i="23"/>
  <c r="AK115" i="23"/>
  <c r="AL115" i="23" s="1"/>
  <c r="AI115" i="23"/>
  <c r="AH115" i="23"/>
  <c r="AE115" i="23"/>
  <c r="AF115" i="23" s="1"/>
  <c r="AC115" i="23"/>
  <c r="AB115" i="23"/>
  <c r="AA115" i="23"/>
  <c r="Z115" i="23"/>
  <c r="Y115" i="23"/>
  <c r="X115" i="23"/>
  <c r="W115" i="23"/>
  <c r="C115" i="23" s="1"/>
  <c r="V115" i="23"/>
  <c r="U115" i="23"/>
  <c r="T115" i="23"/>
  <c r="AK114" i="23"/>
  <c r="AL114" i="23" s="1"/>
  <c r="AH114" i="23"/>
  <c r="AI114" i="23" s="1"/>
  <c r="AF114" i="23"/>
  <c r="AE114" i="23"/>
  <c r="AC114" i="23"/>
  <c r="AB114" i="23"/>
  <c r="AA114" i="23"/>
  <c r="Z114" i="23"/>
  <c r="Y114" i="23"/>
  <c r="X114" i="23"/>
  <c r="W114" i="23"/>
  <c r="V114" i="23"/>
  <c r="U114" i="23"/>
  <c r="T114" i="23"/>
  <c r="AK113" i="23"/>
  <c r="AL113" i="23" s="1"/>
  <c r="AH113" i="23"/>
  <c r="AI113" i="23" s="1"/>
  <c r="AE113" i="23"/>
  <c r="AF113" i="23" s="1"/>
  <c r="AC113" i="23"/>
  <c r="AB113" i="23"/>
  <c r="AA113" i="23"/>
  <c r="Z113" i="23"/>
  <c r="Y113" i="23"/>
  <c r="X113" i="23"/>
  <c r="W113" i="23"/>
  <c r="V113" i="23"/>
  <c r="U113" i="23"/>
  <c r="T113" i="23"/>
  <c r="C113" i="23" s="1"/>
  <c r="AK112" i="23"/>
  <c r="AL112" i="23" s="1"/>
  <c r="AH112" i="23"/>
  <c r="AI112" i="23" s="1"/>
  <c r="AF112" i="23"/>
  <c r="AE112" i="23"/>
  <c r="AC112" i="23"/>
  <c r="AB112" i="23"/>
  <c r="AA112" i="23"/>
  <c r="Z112" i="23"/>
  <c r="Y112" i="23"/>
  <c r="X112" i="23"/>
  <c r="W112" i="23"/>
  <c r="V112" i="23"/>
  <c r="U112" i="23"/>
  <c r="T112" i="23"/>
  <c r="C112" i="23"/>
  <c r="AK111" i="23"/>
  <c r="AL111" i="23" s="1"/>
  <c r="AH111" i="23"/>
  <c r="AI111" i="23" s="1"/>
  <c r="AE111" i="23"/>
  <c r="AF111" i="23" s="1"/>
  <c r="AC111" i="23"/>
  <c r="AB111" i="23"/>
  <c r="AA111" i="23"/>
  <c r="Z111" i="23"/>
  <c r="Y111" i="23"/>
  <c r="X111" i="23"/>
  <c r="W111" i="23"/>
  <c r="V111" i="23"/>
  <c r="U111" i="23"/>
  <c r="T111" i="23"/>
  <c r="C111" i="23" s="1"/>
  <c r="AK110" i="23"/>
  <c r="AL110" i="23" s="1"/>
  <c r="AH110" i="23"/>
  <c r="AI110" i="23" s="1"/>
  <c r="AE110" i="23"/>
  <c r="AF110" i="23" s="1"/>
  <c r="AC110" i="23"/>
  <c r="AB110" i="23"/>
  <c r="AA110" i="23"/>
  <c r="Z110" i="23"/>
  <c r="Y110" i="23"/>
  <c r="X110" i="23"/>
  <c r="W110" i="23"/>
  <c r="V110" i="23"/>
  <c r="U110" i="23"/>
  <c r="T110" i="23"/>
  <c r="AL109" i="23"/>
  <c r="AK109" i="23"/>
  <c r="AH109" i="23"/>
  <c r="AI109" i="23" s="1"/>
  <c r="AE109" i="23"/>
  <c r="AF109" i="23" s="1"/>
  <c r="AC109" i="23"/>
  <c r="AB109" i="23"/>
  <c r="AA109" i="23"/>
  <c r="Z109" i="23"/>
  <c r="Y109" i="23"/>
  <c r="X109" i="23"/>
  <c r="W109" i="23"/>
  <c r="V109" i="23"/>
  <c r="C109" i="23" s="1"/>
  <c r="U109" i="23"/>
  <c r="T109" i="23"/>
  <c r="AK108" i="23"/>
  <c r="AL108" i="23" s="1"/>
  <c r="AI108" i="23"/>
  <c r="AH108" i="23"/>
  <c r="AE108" i="23"/>
  <c r="AF108" i="23" s="1"/>
  <c r="AC108" i="23"/>
  <c r="AB108" i="23"/>
  <c r="AA108" i="23"/>
  <c r="Z108" i="23"/>
  <c r="Y108" i="23"/>
  <c r="X108" i="23"/>
  <c r="W108" i="23"/>
  <c r="V108" i="23"/>
  <c r="U108" i="23"/>
  <c r="T108" i="23"/>
  <c r="C108" i="23" s="1"/>
  <c r="AK107" i="23"/>
  <c r="AL107" i="23" s="1"/>
  <c r="AH107" i="23"/>
  <c r="AI107" i="23" s="1"/>
  <c r="AF107" i="23"/>
  <c r="AE107" i="23"/>
  <c r="AC107" i="23"/>
  <c r="AB107" i="23"/>
  <c r="AA107" i="23"/>
  <c r="Z107" i="23"/>
  <c r="Y107" i="23"/>
  <c r="X107" i="23"/>
  <c r="W107" i="23"/>
  <c r="V107" i="23"/>
  <c r="U107" i="23"/>
  <c r="T107" i="23"/>
  <c r="C107" i="23" s="1"/>
  <c r="AL106" i="23"/>
  <c r="AK106" i="23"/>
  <c r="AH106" i="23"/>
  <c r="AI106" i="23" s="1"/>
  <c r="AE106" i="23"/>
  <c r="AF106" i="23" s="1"/>
  <c r="AC106" i="23"/>
  <c r="AB106" i="23"/>
  <c r="AA106" i="23"/>
  <c r="Z106" i="23"/>
  <c r="Y106" i="23"/>
  <c r="X106" i="23"/>
  <c r="W106" i="23"/>
  <c r="V106" i="23"/>
  <c r="U106" i="23"/>
  <c r="T106" i="23"/>
  <c r="C106" i="23"/>
  <c r="AK105" i="23"/>
  <c r="AL105" i="23" s="1"/>
  <c r="AI105" i="23"/>
  <c r="AH105" i="23"/>
  <c r="AE105" i="23"/>
  <c r="AF105" i="23" s="1"/>
  <c r="AC105" i="23"/>
  <c r="AB105" i="23"/>
  <c r="AA105" i="23"/>
  <c r="Z105" i="23"/>
  <c r="Y105" i="23"/>
  <c r="X105" i="23"/>
  <c r="W105" i="23"/>
  <c r="C105" i="23" s="1"/>
  <c r="V105" i="23"/>
  <c r="U105" i="23"/>
  <c r="T105" i="23"/>
  <c r="AK104" i="23"/>
  <c r="AL104" i="23" s="1"/>
  <c r="AH104" i="23"/>
  <c r="AI104" i="23" s="1"/>
  <c r="AF104" i="23"/>
  <c r="AE104" i="23"/>
  <c r="AC104" i="23"/>
  <c r="AB104" i="23"/>
  <c r="AA104" i="23"/>
  <c r="Z104" i="23"/>
  <c r="Y104" i="23"/>
  <c r="X104" i="23"/>
  <c r="W104" i="23"/>
  <c r="V104" i="23"/>
  <c r="U104" i="23"/>
  <c r="T104" i="23"/>
  <c r="AK103" i="23"/>
  <c r="AL103" i="23" s="1"/>
  <c r="AH103" i="23"/>
  <c r="AI103" i="23" s="1"/>
  <c r="AE103" i="23"/>
  <c r="AF103" i="23" s="1"/>
  <c r="AC103" i="23"/>
  <c r="AB103" i="23"/>
  <c r="AA103" i="23"/>
  <c r="Z103" i="23"/>
  <c r="Y103" i="23"/>
  <c r="X103" i="23"/>
  <c r="W103" i="23"/>
  <c r="V103" i="23"/>
  <c r="U103" i="23"/>
  <c r="T103" i="23"/>
  <c r="C103" i="23" s="1"/>
  <c r="AK102" i="23"/>
  <c r="AL102" i="23" s="1"/>
  <c r="AH102" i="23"/>
  <c r="AI102" i="23" s="1"/>
  <c r="AF102" i="23"/>
  <c r="AE102" i="23"/>
  <c r="AC102" i="23"/>
  <c r="AB102" i="23"/>
  <c r="AA102" i="23"/>
  <c r="Z102" i="23"/>
  <c r="Y102" i="23"/>
  <c r="X102" i="23"/>
  <c r="W102" i="23"/>
  <c r="V102" i="23"/>
  <c r="U102" i="23"/>
  <c r="T102" i="23"/>
  <c r="C102" i="23"/>
  <c r="AK101" i="23"/>
  <c r="AL101" i="23" s="1"/>
  <c r="AH101" i="23"/>
  <c r="AI101" i="23" s="1"/>
  <c r="AE101" i="23"/>
  <c r="AF101" i="23" s="1"/>
  <c r="AC101" i="23"/>
  <c r="AB101" i="23"/>
  <c r="AA101" i="23"/>
  <c r="Z101" i="23"/>
  <c r="Y101" i="23"/>
  <c r="X101" i="23"/>
  <c r="W101" i="23"/>
  <c r="V101" i="23"/>
  <c r="U101" i="23"/>
  <c r="T101" i="23"/>
  <c r="C101" i="23" s="1"/>
  <c r="AK100" i="23"/>
  <c r="AL100" i="23" s="1"/>
  <c r="AH100" i="23"/>
  <c r="AI100" i="23" s="1"/>
  <c r="AE100" i="23"/>
  <c r="AF100" i="23" s="1"/>
  <c r="AC100" i="23"/>
  <c r="AB100" i="23"/>
  <c r="AA100" i="23"/>
  <c r="Z100" i="23"/>
  <c r="Y100" i="23"/>
  <c r="X100" i="23"/>
  <c r="W100" i="23"/>
  <c r="V100" i="23"/>
  <c r="U100" i="23"/>
  <c r="T100" i="23"/>
  <c r="AL99" i="23"/>
  <c r="AK99" i="23"/>
  <c r="AH99" i="23"/>
  <c r="AI99" i="23" s="1"/>
  <c r="AE99" i="23"/>
  <c r="AF99" i="23" s="1"/>
  <c r="AC99" i="23"/>
  <c r="AB99" i="23"/>
  <c r="AA99" i="23"/>
  <c r="Z99" i="23"/>
  <c r="Y99" i="23"/>
  <c r="X99" i="23"/>
  <c r="W99" i="23"/>
  <c r="V99" i="23"/>
  <c r="C99" i="23" s="1"/>
  <c r="U99" i="23"/>
  <c r="T99" i="23"/>
  <c r="AK98" i="23"/>
  <c r="AL98" i="23" s="1"/>
  <c r="AI98" i="23"/>
  <c r="AH98" i="23"/>
  <c r="AE98" i="23"/>
  <c r="AF98" i="23" s="1"/>
  <c r="AC98" i="23"/>
  <c r="AB98" i="23"/>
  <c r="AA98" i="23"/>
  <c r="Z98" i="23"/>
  <c r="Y98" i="23"/>
  <c r="X98" i="23"/>
  <c r="W98" i="23"/>
  <c r="V98" i="23"/>
  <c r="U98" i="23"/>
  <c r="T98" i="23"/>
  <c r="C98" i="23" s="1"/>
  <c r="AK97" i="23"/>
  <c r="AL97" i="23" s="1"/>
  <c r="AH97" i="23"/>
  <c r="AI97" i="23" s="1"/>
  <c r="AF97" i="23"/>
  <c r="AE97" i="23"/>
  <c r="AC97" i="23"/>
  <c r="AB97" i="23"/>
  <c r="AA97" i="23"/>
  <c r="Z97" i="23"/>
  <c r="Y97" i="23"/>
  <c r="X97" i="23"/>
  <c r="W97" i="23"/>
  <c r="V97" i="23"/>
  <c r="U97" i="23"/>
  <c r="T97" i="23"/>
  <c r="C97" i="23" s="1"/>
  <c r="AL96" i="23"/>
  <c r="AK96" i="23"/>
  <c r="AH96" i="23"/>
  <c r="AI96" i="23" s="1"/>
  <c r="AE96" i="23"/>
  <c r="AF96" i="23" s="1"/>
  <c r="AC96" i="23"/>
  <c r="AB96" i="23"/>
  <c r="AA96" i="23"/>
  <c r="Z96" i="23"/>
  <c r="Y96" i="23"/>
  <c r="X96" i="23"/>
  <c r="W96" i="23"/>
  <c r="V96" i="23"/>
  <c r="U96" i="23"/>
  <c r="T96" i="23"/>
  <c r="C96" i="23"/>
  <c r="AK95" i="23"/>
  <c r="AL95" i="23" s="1"/>
  <c r="AI95" i="23"/>
  <c r="AH95" i="23"/>
  <c r="AE95" i="23"/>
  <c r="AF95" i="23" s="1"/>
  <c r="AC95" i="23"/>
  <c r="AB95" i="23"/>
  <c r="AA95" i="23"/>
  <c r="Z95" i="23"/>
  <c r="Y95" i="23"/>
  <c r="X95" i="23"/>
  <c r="W95" i="23"/>
  <c r="C95" i="23" s="1"/>
  <c r="V95" i="23"/>
  <c r="U95" i="23"/>
  <c r="T95" i="23"/>
  <c r="AK94" i="23"/>
  <c r="AL94" i="23" s="1"/>
  <c r="AH94" i="23"/>
  <c r="AI94" i="23" s="1"/>
  <c r="AF94" i="23"/>
  <c r="AE94" i="23"/>
  <c r="AC94" i="23"/>
  <c r="AB94" i="23"/>
  <c r="AA94" i="23"/>
  <c r="Z94" i="23"/>
  <c r="Y94" i="23"/>
  <c r="X94" i="23"/>
  <c r="W94" i="23"/>
  <c r="V94" i="23"/>
  <c r="U94" i="23"/>
  <c r="T94" i="23"/>
  <c r="AK93" i="23"/>
  <c r="AL93" i="23" s="1"/>
  <c r="AH93" i="23"/>
  <c r="AI93" i="23" s="1"/>
  <c r="AE93" i="23"/>
  <c r="AF93" i="23" s="1"/>
  <c r="AC93" i="23"/>
  <c r="AB93" i="23"/>
  <c r="AA93" i="23"/>
  <c r="Z93" i="23"/>
  <c r="Y93" i="23"/>
  <c r="X93" i="23"/>
  <c r="W93" i="23"/>
  <c r="V93" i="23"/>
  <c r="U93" i="23"/>
  <c r="T93" i="23"/>
  <c r="C93" i="23" s="1"/>
  <c r="AK92" i="23"/>
  <c r="AL92" i="23" s="1"/>
  <c r="AH92" i="23"/>
  <c r="AI92" i="23" s="1"/>
  <c r="AF92" i="23"/>
  <c r="AE92" i="23"/>
  <c r="AC92" i="23"/>
  <c r="AB92" i="23"/>
  <c r="AA92" i="23"/>
  <c r="Z92" i="23"/>
  <c r="Y92" i="23"/>
  <c r="X92" i="23"/>
  <c r="W92" i="23"/>
  <c r="V92" i="23"/>
  <c r="U92" i="23"/>
  <c r="T92" i="23"/>
  <c r="C92" i="23"/>
  <c r="AK91" i="23"/>
  <c r="AL91" i="23" s="1"/>
  <c r="AH91" i="23"/>
  <c r="AI91" i="23" s="1"/>
  <c r="AE91" i="23"/>
  <c r="AF91" i="23" s="1"/>
  <c r="AC91" i="23"/>
  <c r="AB91" i="23"/>
  <c r="AA91" i="23"/>
  <c r="Z91" i="23"/>
  <c r="Y91" i="23"/>
  <c r="X91" i="23"/>
  <c r="W91" i="23"/>
  <c r="V91" i="23"/>
  <c r="U91" i="23"/>
  <c r="T91" i="23"/>
  <c r="C91" i="23" s="1"/>
  <c r="AK90" i="23"/>
  <c r="AL90" i="23" s="1"/>
  <c r="AH90" i="23"/>
  <c r="AI90" i="23" s="1"/>
  <c r="AE90" i="23"/>
  <c r="AF90" i="23" s="1"/>
  <c r="AC90" i="23"/>
  <c r="AB90" i="23"/>
  <c r="AA90" i="23"/>
  <c r="Z90" i="23"/>
  <c r="Y90" i="23"/>
  <c r="X90" i="23"/>
  <c r="W90" i="23"/>
  <c r="V90" i="23"/>
  <c r="U90" i="23"/>
  <c r="T90" i="23"/>
  <c r="AL89" i="23"/>
  <c r="AK89" i="23"/>
  <c r="AH89" i="23"/>
  <c r="AI89" i="23" s="1"/>
  <c r="AE89" i="23"/>
  <c r="AF89" i="23" s="1"/>
  <c r="AC89" i="23"/>
  <c r="AB89" i="23"/>
  <c r="AA89" i="23"/>
  <c r="Z89" i="23"/>
  <c r="Y89" i="23"/>
  <c r="X89" i="23"/>
  <c r="W89" i="23"/>
  <c r="V89" i="23"/>
  <c r="C89" i="23" s="1"/>
  <c r="U89" i="23"/>
  <c r="T89" i="23"/>
  <c r="AK88" i="23"/>
  <c r="AL88" i="23" s="1"/>
  <c r="AI88" i="23"/>
  <c r="AH88" i="23"/>
  <c r="AE88" i="23"/>
  <c r="AF88" i="23" s="1"/>
  <c r="AC88" i="23"/>
  <c r="AB88" i="23"/>
  <c r="AA88" i="23"/>
  <c r="Z88" i="23"/>
  <c r="Y88" i="23"/>
  <c r="X88" i="23"/>
  <c r="W88" i="23"/>
  <c r="V88" i="23"/>
  <c r="U88" i="23"/>
  <c r="T88" i="23"/>
  <c r="C88" i="23" s="1"/>
  <c r="AK87" i="23"/>
  <c r="AL87" i="23" s="1"/>
  <c r="AH87" i="23"/>
  <c r="AI87" i="23" s="1"/>
  <c r="AF87" i="23"/>
  <c r="AE87" i="23"/>
  <c r="AC87" i="23"/>
  <c r="AB87" i="23"/>
  <c r="AA87" i="23"/>
  <c r="Z87" i="23"/>
  <c r="Y87" i="23"/>
  <c r="X87" i="23"/>
  <c r="W87" i="23"/>
  <c r="V87" i="23"/>
  <c r="U87" i="23"/>
  <c r="T87" i="23"/>
  <c r="C87" i="23" s="1"/>
  <c r="AL86" i="23"/>
  <c r="AK86" i="23"/>
  <c r="AH86" i="23"/>
  <c r="AI86" i="23" s="1"/>
  <c r="AE86" i="23"/>
  <c r="AF86" i="23" s="1"/>
  <c r="AC86" i="23"/>
  <c r="AB86" i="23"/>
  <c r="AA86" i="23"/>
  <c r="Z86" i="23"/>
  <c r="Y86" i="23"/>
  <c r="X86" i="23"/>
  <c r="W86" i="23"/>
  <c r="V86" i="23"/>
  <c r="U86" i="23"/>
  <c r="T86" i="23"/>
  <c r="C86" i="23"/>
  <c r="AK85" i="23"/>
  <c r="AL85" i="23" s="1"/>
  <c r="AI85" i="23"/>
  <c r="AH85" i="23"/>
  <c r="AE85" i="23"/>
  <c r="AF85" i="23" s="1"/>
  <c r="AC85" i="23"/>
  <c r="AB85" i="23"/>
  <c r="AA85" i="23"/>
  <c r="Z85" i="23"/>
  <c r="Y85" i="23"/>
  <c r="X85" i="23"/>
  <c r="W85" i="23"/>
  <c r="C85" i="23" s="1"/>
  <c r="V85" i="23"/>
  <c r="U85" i="23"/>
  <c r="T85" i="23"/>
  <c r="AK84" i="23"/>
  <c r="AL84" i="23" s="1"/>
  <c r="AH84" i="23"/>
  <c r="AI84" i="23" s="1"/>
  <c r="AF84" i="23"/>
  <c r="AE84" i="23"/>
  <c r="AC84" i="23"/>
  <c r="AB84" i="23"/>
  <c r="AA84" i="23"/>
  <c r="Z84" i="23"/>
  <c r="Y84" i="23"/>
  <c r="X84" i="23"/>
  <c r="W84" i="23"/>
  <c r="V84" i="23"/>
  <c r="U84" i="23"/>
  <c r="T84" i="23"/>
  <c r="AK83" i="23"/>
  <c r="AL83" i="23" s="1"/>
  <c r="AH83" i="23"/>
  <c r="AI83" i="23" s="1"/>
  <c r="AE83" i="23"/>
  <c r="AF83" i="23" s="1"/>
  <c r="AC83" i="23"/>
  <c r="AB83" i="23"/>
  <c r="AA83" i="23"/>
  <c r="Z83" i="23"/>
  <c r="Y83" i="23"/>
  <c r="X83" i="23"/>
  <c r="W83" i="23"/>
  <c r="V83" i="23"/>
  <c r="U83" i="23"/>
  <c r="T83" i="23"/>
  <c r="C83" i="23" s="1"/>
  <c r="AK82" i="23"/>
  <c r="AL82" i="23" s="1"/>
  <c r="AH82" i="23"/>
  <c r="AI82" i="23" s="1"/>
  <c r="AF82" i="23"/>
  <c r="AE82" i="23"/>
  <c r="AC82" i="23"/>
  <c r="AB82" i="23"/>
  <c r="AA82" i="23"/>
  <c r="Z82" i="23"/>
  <c r="Y82" i="23"/>
  <c r="X82" i="23"/>
  <c r="W82" i="23"/>
  <c r="V82" i="23"/>
  <c r="U82" i="23"/>
  <c r="T82" i="23"/>
  <c r="C82" i="23"/>
  <c r="AK81" i="23"/>
  <c r="AL81" i="23" s="1"/>
  <c r="AH81" i="23"/>
  <c r="AI81" i="23" s="1"/>
  <c r="AE81" i="23"/>
  <c r="AF81" i="23" s="1"/>
  <c r="AC81" i="23"/>
  <c r="AB81" i="23"/>
  <c r="AA81" i="23"/>
  <c r="Z81" i="23"/>
  <c r="Y81" i="23"/>
  <c r="X81" i="23"/>
  <c r="W81" i="23"/>
  <c r="V81" i="23"/>
  <c r="U81" i="23"/>
  <c r="T81" i="23"/>
  <c r="C81" i="23" s="1"/>
  <c r="AK80" i="23"/>
  <c r="AL80" i="23" s="1"/>
  <c r="AH80" i="23"/>
  <c r="AI80" i="23" s="1"/>
  <c r="AE80" i="23"/>
  <c r="AF80" i="23" s="1"/>
  <c r="AC80" i="23"/>
  <c r="AB80" i="23"/>
  <c r="AA80" i="23"/>
  <c r="Z80" i="23"/>
  <c r="Y80" i="23"/>
  <c r="X80" i="23"/>
  <c r="W80" i="23"/>
  <c r="V80" i="23"/>
  <c r="U80" i="23"/>
  <c r="T80" i="23"/>
  <c r="AL79" i="23"/>
  <c r="AK79" i="23"/>
  <c r="AH79" i="23"/>
  <c r="AI79" i="23" s="1"/>
  <c r="AE79" i="23"/>
  <c r="AF79" i="23" s="1"/>
  <c r="AC79" i="23"/>
  <c r="AB79" i="23"/>
  <c r="AA79" i="23"/>
  <c r="Z79" i="23"/>
  <c r="Y79" i="23"/>
  <c r="X79" i="23"/>
  <c r="W79" i="23"/>
  <c r="V79" i="23"/>
  <c r="C79" i="23" s="1"/>
  <c r="U79" i="23"/>
  <c r="T79" i="23"/>
  <c r="AK78" i="23"/>
  <c r="AL78" i="23" s="1"/>
  <c r="AI78" i="23"/>
  <c r="AH78" i="23"/>
  <c r="AE78" i="23"/>
  <c r="AF78" i="23" s="1"/>
  <c r="AC78" i="23"/>
  <c r="AB78" i="23"/>
  <c r="AA78" i="23"/>
  <c r="Z78" i="23"/>
  <c r="Y78" i="23"/>
  <c r="X78" i="23"/>
  <c r="W78" i="23"/>
  <c r="V78" i="23"/>
  <c r="U78" i="23"/>
  <c r="T78" i="23"/>
  <c r="C78" i="23" s="1"/>
  <c r="AK77" i="23"/>
  <c r="AL77" i="23" s="1"/>
  <c r="AH77" i="23"/>
  <c r="AI77" i="23" s="1"/>
  <c r="AF77" i="23"/>
  <c r="AE77" i="23"/>
  <c r="AC77" i="23"/>
  <c r="AB77" i="23"/>
  <c r="AA77" i="23"/>
  <c r="Z77" i="23"/>
  <c r="Y77" i="23"/>
  <c r="X77" i="23"/>
  <c r="W77" i="23"/>
  <c r="V77" i="23"/>
  <c r="U77" i="23"/>
  <c r="T77" i="23"/>
  <c r="C77" i="23" s="1"/>
  <c r="AL76" i="23"/>
  <c r="AK76" i="23"/>
  <c r="AH76" i="23"/>
  <c r="AI76" i="23" s="1"/>
  <c r="AE76" i="23"/>
  <c r="AF76" i="23" s="1"/>
  <c r="AC76" i="23"/>
  <c r="AB76" i="23"/>
  <c r="AA76" i="23"/>
  <c r="Z76" i="23"/>
  <c r="Y76" i="23"/>
  <c r="X76" i="23"/>
  <c r="W76" i="23"/>
  <c r="V76" i="23"/>
  <c r="U76" i="23"/>
  <c r="T76" i="23"/>
  <c r="C76" i="23"/>
  <c r="AK75" i="23"/>
  <c r="AL75" i="23" s="1"/>
  <c r="AI75" i="23"/>
  <c r="AH75" i="23"/>
  <c r="AE75" i="23"/>
  <c r="AF75" i="23" s="1"/>
  <c r="AC75" i="23"/>
  <c r="AB75" i="23"/>
  <c r="AA75" i="23"/>
  <c r="Z75" i="23"/>
  <c r="Y75" i="23"/>
  <c r="X75" i="23"/>
  <c r="W75" i="23"/>
  <c r="C75" i="23" s="1"/>
  <c r="V75" i="23"/>
  <c r="U75" i="23"/>
  <c r="T75" i="23"/>
  <c r="AK74" i="23"/>
  <c r="AL74" i="23" s="1"/>
  <c r="AH74" i="23"/>
  <c r="AI74" i="23" s="1"/>
  <c r="AF74" i="23"/>
  <c r="AE74" i="23"/>
  <c r="AC74" i="23"/>
  <c r="AB74" i="23"/>
  <c r="AA74" i="23"/>
  <c r="Z74" i="23"/>
  <c r="Y74" i="23"/>
  <c r="X74" i="23"/>
  <c r="W74" i="23"/>
  <c r="V74" i="23"/>
  <c r="U74" i="23"/>
  <c r="T74" i="23"/>
  <c r="AK73" i="23"/>
  <c r="AL73" i="23" s="1"/>
  <c r="AH73" i="23"/>
  <c r="AI73" i="23" s="1"/>
  <c r="AE73" i="23"/>
  <c r="AF73" i="23" s="1"/>
  <c r="AC73" i="23"/>
  <c r="AB73" i="23"/>
  <c r="AA73" i="23"/>
  <c r="Z73" i="23"/>
  <c r="Y73" i="23"/>
  <c r="X73" i="23"/>
  <c r="W73" i="23"/>
  <c r="V73" i="23"/>
  <c r="U73" i="23"/>
  <c r="T73" i="23"/>
  <c r="C73" i="23" s="1"/>
  <c r="AK72" i="23"/>
  <c r="AL72" i="23" s="1"/>
  <c r="AH72" i="23"/>
  <c r="AI72" i="23" s="1"/>
  <c r="AF72" i="23"/>
  <c r="AE72" i="23"/>
  <c r="AC72" i="23"/>
  <c r="AB72" i="23"/>
  <c r="AA72" i="23"/>
  <c r="Z72" i="23"/>
  <c r="Y72" i="23"/>
  <c r="X72" i="23"/>
  <c r="W72" i="23"/>
  <c r="V72" i="23"/>
  <c r="U72" i="23"/>
  <c r="T72" i="23"/>
  <c r="C72" i="23"/>
  <c r="AK71" i="23"/>
  <c r="AL71" i="23" s="1"/>
  <c r="AH71" i="23"/>
  <c r="AI71" i="23" s="1"/>
  <c r="AE71" i="23"/>
  <c r="AF71" i="23" s="1"/>
  <c r="AC71" i="23"/>
  <c r="AB71" i="23"/>
  <c r="AA71" i="23"/>
  <c r="Z71" i="23"/>
  <c r="Y71" i="23"/>
  <c r="X71" i="23"/>
  <c r="W71" i="23"/>
  <c r="V71" i="23"/>
  <c r="U71" i="23"/>
  <c r="T71" i="23"/>
  <c r="C71" i="23" s="1"/>
  <c r="AK70" i="23"/>
  <c r="AL70" i="23" s="1"/>
  <c r="AH70" i="23"/>
  <c r="AI70" i="23" s="1"/>
  <c r="AE70" i="23"/>
  <c r="AF70" i="23" s="1"/>
  <c r="AC70" i="23"/>
  <c r="AB70" i="23"/>
  <c r="AA70" i="23"/>
  <c r="Z70" i="23"/>
  <c r="Y70" i="23"/>
  <c r="X70" i="23"/>
  <c r="W70" i="23"/>
  <c r="V70" i="23"/>
  <c r="U70" i="23"/>
  <c r="T70" i="23"/>
  <c r="AL69" i="23"/>
  <c r="AK69" i="23"/>
  <c r="AH69" i="23"/>
  <c r="AI69" i="23" s="1"/>
  <c r="AE69" i="23"/>
  <c r="AF69" i="23" s="1"/>
  <c r="AC69" i="23"/>
  <c r="AB69" i="23"/>
  <c r="AA69" i="23"/>
  <c r="Z69" i="23"/>
  <c r="Y69" i="23"/>
  <c r="X69" i="23"/>
  <c r="W69" i="23"/>
  <c r="V69" i="23"/>
  <c r="C69" i="23" s="1"/>
  <c r="U69" i="23"/>
  <c r="T69" i="23"/>
  <c r="AK68" i="23"/>
  <c r="AL68" i="23" s="1"/>
  <c r="AI68" i="23"/>
  <c r="AH68" i="23"/>
  <c r="AE68" i="23"/>
  <c r="AF68" i="23" s="1"/>
  <c r="AC68" i="23"/>
  <c r="AB68" i="23"/>
  <c r="AA68" i="23"/>
  <c r="Z68" i="23"/>
  <c r="Y68" i="23"/>
  <c r="X68" i="23"/>
  <c r="W68" i="23"/>
  <c r="V68" i="23"/>
  <c r="U68" i="23"/>
  <c r="T68" i="23"/>
  <c r="C68" i="23" s="1"/>
  <c r="AK67" i="23"/>
  <c r="AL67" i="23" s="1"/>
  <c r="AH67" i="23"/>
  <c r="AI67" i="23" s="1"/>
  <c r="AF67" i="23"/>
  <c r="AE67" i="23"/>
  <c r="AC67" i="23"/>
  <c r="AB67" i="23"/>
  <c r="AA67" i="23"/>
  <c r="Z67" i="23"/>
  <c r="Y67" i="23"/>
  <c r="X67" i="23"/>
  <c r="W67" i="23"/>
  <c r="V67" i="23"/>
  <c r="U67" i="23"/>
  <c r="T67" i="23"/>
  <c r="C67" i="23" s="1"/>
  <c r="AL66" i="23"/>
  <c r="AK66" i="23"/>
  <c r="AH66" i="23"/>
  <c r="AI66" i="23" s="1"/>
  <c r="AE66" i="23"/>
  <c r="AF66" i="23" s="1"/>
  <c r="AC66" i="23"/>
  <c r="AB66" i="23"/>
  <c r="AA66" i="23"/>
  <c r="Z66" i="23"/>
  <c r="Y66" i="23"/>
  <c r="X66" i="23"/>
  <c r="W66" i="23"/>
  <c r="V66" i="23"/>
  <c r="U66" i="23"/>
  <c r="T66" i="23"/>
  <c r="C66" i="23"/>
  <c r="AK65" i="23"/>
  <c r="AL65" i="23" s="1"/>
  <c r="AI65" i="23"/>
  <c r="AH65" i="23"/>
  <c r="AE65" i="23"/>
  <c r="AF65" i="23" s="1"/>
  <c r="AC65" i="23"/>
  <c r="AB65" i="23"/>
  <c r="AA65" i="23"/>
  <c r="Z65" i="23"/>
  <c r="Y65" i="23"/>
  <c r="X65" i="23"/>
  <c r="W65" i="23"/>
  <c r="C65" i="23" s="1"/>
  <c r="V65" i="23"/>
  <c r="U65" i="23"/>
  <c r="T65" i="23"/>
  <c r="AK64" i="23"/>
  <c r="AL64" i="23" s="1"/>
  <c r="AH64" i="23"/>
  <c r="AI64" i="23" s="1"/>
  <c r="AF64" i="23"/>
  <c r="AE64" i="23"/>
  <c r="AC64" i="23"/>
  <c r="AB64" i="23"/>
  <c r="AA64" i="23"/>
  <c r="Z64" i="23"/>
  <c r="Y64" i="23"/>
  <c r="X64" i="23"/>
  <c r="W64" i="23"/>
  <c r="V64" i="23"/>
  <c r="U64" i="23"/>
  <c r="T64" i="23"/>
  <c r="AK63" i="23"/>
  <c r="AL63" i="23" s="1"/>
  <c r="AH63" i="23"/>
  <c r="AI63" i="23" s="1"/>
  <c r="AE63" i="23"/>
  <c r="AF63" i="23" s="1"/>
  <c r="AC63" i="23"/>
  <c r="AB63" i="23"/>
  <c r="AA63" i="23"/>
  <c r="Z63" i="23"/>
  <c r="Y63" i="23"/>
  <c r="X63" i="23"/>
  <c r="W63" i="23"/>
  <c r="V63" i="23"/>
  <c r="U63" i="23"/>
  <c r="T63" i="23"/>
  <c r="C63" i="23" s="1"/>
  <c r="AK62" i="23"/>
  <c r="AL62" i="23" s="1"/>
  <c r="AH62" i="23"/>
  <c r="AI62" i="23" s="1"/>
  <c r="AF62" i="23"/>
  <c r="AE62" i="23"/>
  <c r="AC62" i="23"/>
  <c r="AB62" i="23"/>
  <c r="AA62" i="23"/>
  <c r="Z62" i="23"/>
  <c r="Y62" i="23"/>
  <c r="X62" i="23"/>
  <c r="W62" i="23"/>
  <c r="V62" i="23"/>
  <c r="U62" i="23"/>
  <c r="T62" i="23"/>
  <c r="C62" i="23"/>
  <c r="AK61" i="23"/>
  <c r="AL61" i="23" s="1"/>
  <c r="AH61" i="23"/>
  <c r="AI61" i="23" s="1"/>
  <c r="AE61" i="23"/>
  <c r="AF61" i="23" s="1"/>
  <c r="AC61" i="23"/>
  <c r="AB61" i="23"/>
  <c r="AA61" i="23"/>
  <c r="Z61" i="23"/>
  <c r="Y61" i="23"/>
  <c r="X61" i="23"/>
  <c r="W61" i="23"/>
  <c r="V61" i="23"/>
  <c r="U61" i="23"/>
  <c r="T61" i="23"/>
  <c r="C61" i="23" s="1"/>
  <c r="AK60" i="23"/>
  <c r="AL60" i="23" s="1"/>
  <c r="AH60" i="23"/>
  <c r="AI60" i="23" s="1"/>
  <c r="AE60" i="23"/>
  <c r="AF60" i="23" s="1"/>
  <c r="AC60" i="23"/>
  <c r="AB60" i="23"/>
  <c r="AA60" i="23"/>
  <c r="Z60" i="23"/>
  <c r="Y60" i="23"/>
  <c r="X60" i="23"/>
  <c r="W60" i="23"/>
  <c r="V60" i="23"/>
  <c r="U60" i="23"/>
  <c r="T60" i="23"/>
  <c r="AL59" i="23"/>
  <c r="AK59" i="23"/>
  <c r="AH59" i="23"/>
  <c r="AI59" i="23" s="1"/>
  <c r="AE59" i="23"/>
  <c r="AF59" i="23" s="1"/>
  <c r="AC59" i="23"/>
  <c r="AB59" i="23"/>
  <c r="AA59" i="23"/>
  <c r="Z59" i="23"/>
  <c r="Y59" i="23"/>
  <c r="X59" i="23"/>
  <c r="W59" i="23"/>
  <c r="V59" i="23"/>
  <c r="C59" i="23" s="1"/>
  <c r="U59" i="23"/>
  <c r="T59" i="23"/>
  <c r="AK58" i="23"/>
  <c r="AL58" i="23" s="1"/>
  <c r="AI58" i="23"/>
  <c r="AH58" i="23"/>
  <c r="AE58" i="23"/>
  <c r="AF58" i="23" s="1"/>
  <c r="AC58" i="23"/>
  <c r="AB58" i="23"/>
  <c r="AA58" i="23"/>
  <c r="Z58" i="23"/>
  <c r="Y58" i="23"/>
  <c r="X58" i="23"/>
  <c r="W58" i="23"/>
  <c r="V58" i="23"/>
  <c r="U58" i="23"/>
  <c r="T58" i="23"/>
  <c r="C58" i="23" s="1"/>
  <c r="AK57" i="23"/>
  <c r="AL57" i="23" s="1"/>
  <c r="AH57" i="23"/>
  <c r="AI57" i="23" s="1"/>
  <c r="AF57" i="23"/>
  <c r="AE57" i="23"/>
  <c r="AC57" i="23"/>
  <c r="AB57" i="23"/>
  <c r="AA57" i="23"/>
  <c r="Z57" i="23"/>
  <c r="Y57" i="23"/>
  <c r="X57" i="23"/>
  <c r="W57" i="23"/>
  <c r="V57" i="23"/>
  <c r="U57" i="23"/>
  <c r="T57" i="23"/>
  <c r="C57" i="23" s="1"/>
  <c r="AL56" i="23"/>
  <c r="AK56" i="23"/>
  <c r="AH56" i="23"/>
  <c r="AI56" i="23" s="1"/>
  <c r="AE56" i="23"/>
  <c r="AF56" i="23" s="1"/>
  <c r="AC56" i="23"/>
  <c r="AB56" i="23"/>
  <c r="AA56" i="23"/>
  <c r="Z56" i="23"/>
  <c r="Y56" i="23"/>
  <c r="X56" i="23"/>
  <c r="W56" i="23"/>
  <c r="V56" i="23"/>
  <c r="U56" i="23"/>
  <c r="T56" i="23"/>
  <c r="C56" i="23"/>
  <c r="AK55" i="23"/>
  <c r="AL55" i="23" s="1"/>
  <c r="AI55" i="23"/>
  <c r="AH55" i="23"/>
  <c r="AE55" i="23"/>
  <c r="AF55" i="23" s="1"/>
  <c r="AC55" i="23"/>
  <c r="AB55" i="23"/>
  <c r="AA55" i="23"/>
  <c r="Z55" i="23"/>
  <c r="Y55" i="23"/>
  <c r="X55" i="23"/>
  <c r="W55" i="23"/>
  <c r="C55" i="23" s="1"/>
  <c r="V55" i="23"/>
  <c r="U55" i="23"/>
  <c r="T55" i="23"/>
  <c r="AK54" i="23"/>
  <c r="AL54" i="23" s="1"/>
  <c r="AH54" i="23"/>
  <c r="AI54" i="23" s="1"/>
  <c r="AF54" i="23"/>
  <c r="AE54" i="23"/>
  <c r="AC54" i="23"/>
  <c r="AB54" i="23"/>
  <c r="AA54" i="23"/>
  <c r="Z54" i="23"/>
  <c r="Y54" i="23"/>
  <c r="X54" i="23"/>
  <c r="W54" i="23"/>
  <c r="V54" i="23"/>
  <c r="U54" i="23"/>
  <c r="T54" i="23"/>
  <c r="AK53" i="23"/>
  <c r="AL53" i="23" s="1"/>
  <c r="AH53" i="23"/>
  <c r="AI53" i="23" s="1"/>
  <c r="AE53" i="23"/>
  <c r="AF53" i="23" s="1"/>
  <c r="AC53" i="23"/>
  <c r="AB53" i="23"/>
  <c r="AA53" i="23"/>
  <c r="Z53" i="23"/>
  <c r="Y53" i="23"/>
  <c r="X53" i="23"/>
  <c r="W53" i="23"/>
  <c r="V53" i="23"/>
  <c r="U53" i="23"/>
  <c r="T53" i="23"/>
  <c r="C53" i="23" s="1"/>
  <c r="AK52" i="23"/>
  <c r="AL52" i="23" s="1"/>
  <c r="AH52" i="23"/>
  <c r="AI52" i="23" s="1"/>
  <c r="AF52" i="23"/>
  <c r="AE52" i="23"/>
  <c r="AC52" i="23"/>
  <c r="AB52" i="23"/>
  <c r="AA52" i="23"/>
  <c r="Z52" i="23"/>
  <c r="Y52" i="23"/>
  <c r="X52" i="23"/>
  <c r="W52" i="23"/>
  <c r="V52" i="23"/>
  <c r="U52" i="23"/>
  <c r="T52" i="23"/>
  <c r="C52" i="23"/>
  <c r="AK51" i="23"/>
  <c r="AL51" i="23" s="1"/>
  <c r="AH51" i="23"/>
  <c r="AI51" i="23" s="1"/>
  <c r="AE51" i="23"/>
  <c r="AF51" i="23" s="1"/>
  <c r="AC51" i="23"/>
  <c r="AB51" i="23"/>
  <c r="AA51" i="23"/>
  <c r="Z51" i="23"/>
  <c r="Y51" i="23"/>
  <c r="X51" i="23"/>
  <c r="W51" i="23"/>
  <c r="V51" i="23"/>
  <c r="U51" i="23"/>
  <c r="T51" i="23"/>
  <c r="C51" i="23" s="1"/>
  <c r="AK50" i="23"/>
  <c r="AL50" i="23" s="1"/>
  <c r="AH50" i="23"/>
  <c r="AI50" i="23" s="1"/>
  <c r="AE50" i="23"/>
  <c r="AF50" i="23" s="1"/>
  <c r="AC50" i="23"/>
  <c r="AB50" i="23"/>
  <c r="AA50" i="23"/>
  <c r="Z50" i="23"/>
  <c r="Y50" i="23"/>
  <c r="X50" i="23"/>
  <c r="W50" i="23"/>
  <c r="V50" i="23"/>
  <c r="U50" i="23"/>
  <c r="T50" i="23"/>
  <c r="AL49" i="23"/>
  <c r="AK49" i="23"/>
  <c r="AH49" i="23"/>
  <c r="AI49" i="23" s="1"/>
  <c r="AE49" i="23"/>
  <c r="AF49" i="23" s="1"/>
  <c r="AC49" i="23"/>
  <c r="AB49" i="23"/>
  <c r="AA49" i="23"/>
  <c r="Z49" i="23"/>
  <c r="Y49" i="23"/>
  <c r="X49" i="23"/>
  <c r="W49" i="23"/>
  <c r="V49" i="23"/>
  <c r="C49" i="23" s="1"/>
  <c r="U49" i="23"/>
  <c r="T49" i="23"/>
  <c r="AK48" i="23"/>
  <c r="AL48" i="23" s="1"/>
  <c r="AI48" i="23"/>
  <c r="AH48" i="23"/>
  <c r="AE48" i="23"/>
  <c r="AF48" i="23" s="1"/>
  <c r="AC48" i="23"/>
  <c r="AB48" i="23"/>
  <c r="AA48" i="23"/>
  <c r="Z48" i="23"/>
  <c r="Y48" i="23"/>
  <c r="X48" i="23"/>
  <c r="W48" i="23"/>
  <c r="V48" i="23"/>
  <c r="U48" i="23"/>
  <c r="T48" i="23"/>
  <c r="C48" i="23" s="1"/>
  <c r="AK47" i="23"/>
  <c r="AL47" i="23" s="1"/>
  <c r="AH47" i="23"/>
  <c r="AI47" i="23" s="1"/>
  <c r="AF47" i="23"/>
  <c r="AE47" i="23"/>
  <c r="AC47" i="23"/>
  <c r="AB47" i="23"/>
  <c r="AA47" i="23"/>
  <c r="Z47" i="23"/>
  <c r="Y47" i="23"/>
  <c r="X47" i="23"/>
  <c r="W47" i="23"/>
  <c r="V47" i="23"/>
  <c r="U47" i="23"/>
  <c r="T47" i="23"/>
  <c r="C47" i="23" s="1"/>
  <c r="AL46" i="23"/>
  <c r="AK46" i="23"/>
  <c r="AH46" i="23"/>
  <c r="AI46" i="23" s="1"/>
  <c r="AE46" i="23"/>
  <c r="AF46" i="23" s="1"/>
  <c r="AC46" i="23"/>
  <c r="AB46" i="23"/>
  <c r="AA46" i="23"/>
  <c r="Z46" i="23"/>
  <c r="Y46" i="23"/>
  <c r="X46" i="23"/>
  <c r="W46" i="23"/>
  <c r="V46" i="23"/>
  <c r="U46" i="23"/>
  <c r="T46" i="23"/>
  <c r="C46" i="23"/>
  <c r="AK45" i="23"/>
  <c r="AL45" i="23" s="1"/>
  <c r="AI45" i="23"/>
  <c r="AH45" i="23"/>
  <c r="AE45" i="23"/>
  <c r="AF45" i="23" s="1"/>
  <c r="AC45" i="23"/>
  <c r="AB45" i="23"/>
  <c r="AA45" i="23"/>
  <c r="Z45" i="23"/>
  <c r="Y45" i="23"/>
  <c r="X45" i="23"/>
  <c r="W45" i="23"/>
  <c r="C45" i="23" s="1"/>
  <c r="V45" i="23"/>
  <c r="U45" i="23"/>
  <c r="T45" i="23"/>
  <c r="AK44" i="23"/>
  <c r="AL44" i="23" s="1"/>
  <c r="AH44" i="23"/>
  <c r="AI44" i="23" s="1"/>
  <c r="AF44" i="23"/>
  <c r="AE44" i="23"/>
  <c r="AC44" i="23"/>
  <c r="AB44" i="23"/>
  <c r="AA44" i="23"/>
  <c r="Z44" i="23"/>
  <c r="Y44" i="23"/>
  <c r="X44" i="23"/>
  <c r="W44" i="23"/>
  <c r="V44" i="23"/>
  <c r="U44" i="23"/>
  <c r="T44" i="23"/>
  <c r="AK43" i="23"/>
  <c r="AL43" i="23" s="1"/>
  <c r="AH43" i="23"/>
  <c r="AI43" i="23" s="1"/>
  <c r="AE43" i="23"/>
  <c r="AF43" i="23" s="1"/>
  <c r="AC43" i="23"/>
  <c r="AB43" i="23"/>
  <c r="AA43" i="23"/>
  <c r="Z43" i="23"/>
  <c r="Y43" i="23"/>
  <c r="X43" i="23"/>
  <c r="W43" i="23"/>
  <c r="V43" i="23"/>
  <c r="U43" i="23"/>
  <c r="T43" i="23"/>
  <c r="C43" i="23" s="1"/>
  <c r="AK42" i="23"/>
  <c r="AL42" i="23" s="1"/>
  <c r="AH42" i="23"/>
  <c r="AI42" i="23" s="1"/>
  <c r="AF42" i="23"/>
  <c r="AE42" i="23"/>
  <c r="AC42" i="23"/>
  <c r="AB42" i="23"/>
  <c r="AA42" i="23"/>
  <c r="Z42" i="23"/>
  <c r="Y42" i="23"/>
  <c r="X42" i="23"/>
  <c r="W42" i="23"/>
  <c r="V42" i="23"/>
  <c r="U42" i="23"/>
  <c r="T42" i="23"/>
  <c r="C42" i="23"/>
  <c r="AK41" i="23"/>
  <c r="AL41" i="23" s="1"/>
  <c r="AH41" i="23"/>
  <c r="AI41" i="23" s="1"/>
  <c r="AE41" i="23"/>
  <c r="AF41" i="23" s="1"/>
  <c r="AC41" i="23"/>
  <c r="AB41" i="23"/>
  <c r="AA41" i="23"/>
  <c r="Z41" i="23"/>
  <c r="Y41" i="23"/>
  <c r="X41" i="23"/>
  <c r="W41" i="23"/>
  <c r="V41" i="23"/>
  <c r="U41" i="23"/>
  <c r="T41" i="23"/>
  <c r="C41" i="23" s="1"/>
  <c r="AK40" i="23"/>
  <c r="AL40" i="23" s="1"/>
  <c r="AH40" i="23"/>
  <c r="AI40" i="23" s="1"/>
  <c r="AE40" i="23"/>
  <c r="AF40" i="23" s="1"/>
  <c r="AC40" i="23"/>
  <c r="AB40" i="23"/>
  <c r="AA40" i="23"/>
  <c r="Z40" i="23"/>
  <c r="Y40" i="23"/>
  <c r="X40" i="23"/>
  <c r="W40" i="23"/>
  <c r="V40" i="23"/>
  <c r="U40" i="23"/>
  <c r="T40" i="23"/>
  <c r="AL39" i="23"/>
  <c r="AK39" i="23"/>
  <c r="AH39" i="23"/>
  <c r="AI39" i="23" s="1"/>
  <c r="AE39" i="23"/>
  <c r="AF39" i="23" s="1"/>
  <c r="AC39" i="23"/>
  <c r="AB39" i="23"/>
  <c r="AA39" i="23"/>
  <c r="Z39" i="23"/>
  <c r="Y39" i="23"/>
  <c r="X39" i="23"/>
  <c r="W39" i="23"/>
  <c r="V39" i="23"/>
  <c r="C39" i="23" s="1"/>
  <c r="U39" i="23"/>
  <c r="T39" i="23"/>
  <c r="AK38" i="23"/>
  <c r="AL38" i="23" s="1"/>
  <c r="AI38" i="23"/>
  <c r="AH38" i="23"/>
  <c r="AE38" i="23"/>
  <c r="AF38" i="23" s="1"/>
  <c r="AC38" i="23"/>
  <c r="AB38" i="23"/>
  <c r="AA38" i="23"/>
  <c r="Z38" i="23"/>
  <c r="Y38" i="23"/>
  <c r="X38" i="23"/>
  <c r="W38" i="23"/>
  <c r="V38" i="23"/>
  <c r="U38" i="23"/>
  <c r="T38" i="23"/>
  <c r="C38" i="23" s="1"/>
  <c r="AK37" i="23"/>
  <c r="AL37" i="23" s="1"/>
  <c r="AH37" i="23"/>
  <c r="AI37" i="23" s="1"/>
  <c r="AF37" i="23"/>
  <c r="AE37" i="23"/>
  <c r="AC37" i="23"/>
  <c r="AB37" i="23"/>
  <c r="AA37" i="23"/>
  <c r="Z37" i="23"/>
  <c r="Y37" i="23"/>
  <c r="X37" i="23"/>
  <c r="W37" i="23"/>
  <c r="V37" i="23"/>
  <c r="U37" i="23"/>
  <c r="T37" i="23"/>
  <c r="C37" i="23" s="1"/>
  <c r="AL36" i="23"/>
  <c r="AK36" i="23"/>
  <c r="AH36" i="23"/>
  <c r="AI36" i="23" s="1"/>
  <c r="AE36" i="23"/>
  <c r="AF36" i="23" s="1"/>
  <c r="AC36" i="23"/>
  <c r="AB36" i="23"/>
  <c r="AA36" i="23"/>
  <c r="Z36" i="23"/>
  <c r="Y36" i="23"/>
  <c r="X36" i="23"/>
  <c r="W36" i="23"/>
  <c r="V36" i="23"/>
  <c r="U36" i="23"/>
  <c r="T36" i="23"/>
  <c r="C36" i="23"/>
  <c r="AK35" i="23"/>
  <c r="AL35" i="23" s="1"/>
  <c r="AI35" i="23"/>
  <c r="AH35" i="23"/>
  <c r="AE35" i="23"/>
  <c r="AF35" i="23" s="1"/>
  <c r="AC35" i="23"/>
  <c r="AB35" i="23"/>
  <c r="AA35" i="23"/>
  <c r="Z35" i="23"/>
  <c r="Y35" i="23"/>
  <c r="X35" i="23"/>
  <c r="W35" i="23"/>
  <c r="C35" i="23" s="1"/>
  <c r="V35" i="23"/>
  <c r="U35" i="23"/>
  <c r="T35" i="23"/>
  <c r="AK34" i="23"/>
  <c r="AL34" i="23" s="1"/>
  <c r="AH34" i="23"/>
  <c r="AI34" i="23" s="1"/>
  <c r="AF34" i="23"/>
  <c r="AE34" i="23"/>
  <c r="AC34" i="23"/>
  <c r="AB34" i="23"/>
  <c r="AA34" i="23"/>
  <c r="Z34" i="23"/>
  <c r="Y34" i="23"/>
  <c r="X34" i="23"/>
  <c r="W34" i="23"/>
  <c r="V34" i="23"/>
  <c r="U34" i="23"/>
  <c r="T34" i="23"/>
  <c r="AK33" i="23"/>
  <c r="AH33" i="23"/>
  <c r="AH32" i="23" s="1"/>
  <c r="J7" i="23" s="1"/>
  <c r="AE33" i="23"/>
  <c r="AE32" i="23" s="1"/>
  <c r="I7" i="23" s="1"/>
  <c r="AC33" i="23"/>
  <c r="AB33" i="23"/>
  <c r="AA33" i="23"/>
  <c r="Z33" i="23"/>
  <c r="Y33" i="23"/>
  <c r="X33" i="23"/>
  <c r="W33" i="23"/>
  <c r="V33" i="23"/>
  <c r="U33" i="23"/>
  <c r="T33" i="23"/>
  <c r="L32" i="23"/>
  <c r="H29" i="2" s="1"/>
  <c r="K32" i="23"/>
  <c r="F29" i="2" s="1"/>
  <c r="J32" i="23"/>
  <c r="E29" i="2" s="1"/>
  <c r="C28" i="23"/>
  <c r="E4" i="23"/>
  <c r="H28" i="2"/>
  <c r="E28" i="2"/>
  <c r="H27" i="2"/>
  <c r="F27" i="2"/>
  <c r="E27" i="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33" i="22"/>
  <c r="E5" i="22"/>
  <c r="AK146" i="22"/>
  <c r="AL146" i="22" s="1"/>
  <c r="AH146" i="22"/>
  <c r="AI146" i="22" s="1"/>
  <c r="AE146" i="22"/>
  <c r="AF146" i="22" s="1"/>
  <c r="AC146" i="22"/>
  <c r="AB146" i="22"/>
  <c r="AA146" i="22"/>
  <c r="Z146" i="22"/>
  <c r="Y146" i="22"/>
  <c r="X146" i="22"/>
  <c r="W146" i="22"/>
  <c r="V146" i="22"/>
  <c r="U146" i="22"/>
  <c r="T146" i="22"/>
  <c r="C146" i="22"/>
  <c r="AK145" i="22"/>
  <c r="AL145" i="22" s="1"/>
  <c r="AH145" i="22"/>
  <c r="AI145" i="22" s="1"/>
  <c r="AE145" i="22"/>
  <c r="AF145" i="22" s="1"/>
  <c r="AC145" i="22"/>
  <c r="AB145" i="22"/>
  <c r="AA145" i="22"/>
  <c r="Z145" i="22"/>
  <c r="Y145" i="22"/>
  <c r="X145" i="22"/>
  <c r="W145" i="22"/>
  <c r="V145" i="22"/>
  <c r="U145" i="22"/>
  <c r="T145" i="22"/>
  <c r="C145" i="22"/>
  <c r="AK144" i="22"/>
  <c r="AL144" i="22" s="1"/>
  <c r="AH144" i="22"/>
  <c r="AI144" i="22" s="1"/>
  <c r="AE144" i="22"/>
  <c r="AF144" i="22" s="1"/>
  <c r="AC144" i="22"/>
  <c r="AB144" i="22"/>
  <c r="AA144" i="22"/>
  <c r="Z144" i="22"/>
  <c r="Y144" i="22"/>
  <c r="X144" i="22"/>
  <c r="W144" i="22"/>
  <c r="V144" i="22"/>
  <c r="U144" i="22"/>
  <c r="T144" i="22"/>
  <c r="C144" i="22" s="1"/>
  <c r="AK143" i="22"/>
  <c r="AL143" i="22" s="1"/>
  <c r="AH143" i="22"/>
  <c r="AI143" i="22" s="1"/>
  <c r="AE143" i="22"/>
  <c r="AF143" i="22" s="1"/>
  <c r="AC143" i="22"/>
  <c r="AB143" i="22"/>
  <c r="AA143" i="22"/>
  <c r="Z143" i="22"/>
  <c r="Y143" i="22"/>
  <c r="X143" i="22"/>
  <c r="C143" i="22" s="1"/>
  <c r="W143" i="22"/>
  <c r="V143" i="22"/>
  <c r="U143" i="22"/>
  <c r="T143" i="22"/>
  <c r="AL142" i="22"/>
  <c r="AK142" i="22"/>
  <c r="AH142" i="22"/>
  <c r="AI142" i="22" s="1"/>
  <c r="AE142" i="22"/>
  <c r="AF142" i="22" s="1"/>
  <c r="AC142" i="22"/>
  <c r="AB142" i="22"/>
  <c r="AA142" i="22"/>
  <c r="Z142" i="22"/>
  <c r="Y142" i="22"/>
  <c r="X142" i="22"/>
  <c r="W142" i="22"/>
  <c r="V142" i="22"/>
  <c r="C142" i="22" s="1"/>
  <c r="U142" i="22"/>
  <c r="T142" i="22"/>
  <c r="AK141" i="22"/>
  <c r="AL141" i="22" s="1"/>
  <c r="AI141" i="22"/>
  <c r="AH141" i="22"/>
  <c r="AE141" i="22"/>
  <c r="AF141" i="22" s="1"/>
  <c r="AC141" i="22"/>
  <c r="AB141" i="22"/>
  <c r="AA141" i="22"/>
  <c r="Z141" i="22"/>
  <c r="Y141" i="22"/>
  <c r="X141" i="22"/>
  <c r="W141" i="22"/>
  <c r="V141" i="22"/>
  <c r="U141" i="22"/>
  <c r="T141" i="22"/>
  <c r="C141" i="22" s="1"/>
  <c r="AL140" i="22"/>
  <c r="AK140" i="22"/>
  <c r="AI140" i="22"/>
  <c r="AH140" i="22"/>
  <c r="AF140" i="22"/>
  <c r="AE140" i="22"/>
  <c r="AC140" i="22"/>
  <c r="AB140" i="22"/>
  <c r="AA140" i="22"/>
  <c r="Z140" i="22"/>
  <c r="Y140" i="22"/>
  <c r="X140" i="22"/>
  <c r="C140" i="22" s="1"/>
  <c r="W140" i="22"/>
  <c r="V140" i="22"/>
  <c r="U140" i="22"/>
  <c r="T140" i="22"/>
  <c r="AL139" i="22"/>
  <c r="AK139" i="22"/>
  <c r="AI139" i="22"/>
  <c r="AH139" i="22"/>
  <c r="AF139" i="22"/>
  <c r="AE139" i="22"/>
  <c r="AC139" i="22"/>
  <c r="AB139" i="22"/>
  <c r="AA139" i="22"/>
  <c r="Z139" i="22"/>
  <c r="Y139" i="22"/>
  <c r="X139" i="22"/>
  <c r="W139" i="22"/>
  <c r="V139" i="22"/>
  <c r="C139" i="22" s="1"/>
  <c r="U139" i="22"/>
  <c r="T139" i="22"/>
  <c r="AK138" i="22"/>
  <c r="AL138" i="22" s="1"/>
  <c r="AI138" i="22"/>
  <c r="AH138" i="22"/>
  <c r="AF138" i="22"/>
  <c r="AE138" i="22"/>
  <c r="AC138" i="22"/>
  <c r="AB138" i="22"/>
  <c r="AA138" i="22"/>
  <c r="Z138" i="22"/>
  <c r="Y138" i="22"/>
  <c r="X138" i="22"/>
  <c r="W138" i="22"/>
  <c r="V138" i="22"/>
  <c r="U138" i="22"/>
  <c r="T138" i="22"/>
  <c r="C138" i="22" s="1"/>
  <c r="AL137" i="22"/>
  <c r="AK137" i="22"/>
  <c r="AH137" i="22"/>
  <c r="AI137" i="22" s="1"/>
  <c r="AF137" i="22"/>
  <c r="AE137" i="22"/>
  <c r="AC137" i="22"/>
  <c r="AB137" i="22"/>
  <c r="AA137" i="22"/>
  <c r="Z137" i="22"/>
  <c r="Y137" i="22"/>
  <c r="X137" i="22"/>
  <c r="W137" i="22"/>
  <c r="V137" i="22"/>
  <c r="U137" i="22"/>
  <c r="T137" i="22"/>
  <c r="C137" i="22"/>
  <c r="AL136" i="22"/>
  <c r="AK136" i="22"/>
  <c r="AI136" i="22"/>
  <c r="AH136" i="22"/>
  <c r="AE136" i="22"/>
  <c r="AF136" i="22" s="1"/>
  <c r="AC136" i="22"/>
  <c r="AB136" i="22"/>
  <c r="AA136" i="22"/>
  <c r="Z136" i="22"/>
  <c r="Y136" i="22"/>
  <c r="X136" i="22"/>
  <c r="W136" i="22"/>
  <c r="V136" i="22"/>
  <c r="U136" i="22"/>
  <c r="T136" i="22"/>
  <c r="C136" i="22"/>
  <c r="AK135" i="22"/>
  <c r="AL135" i="22" s="1"/>
  <c r="AI135" i="22"/>
  <c r="AH135" i="22"/>
  <c r="AF135" i="22"/>
  <c r="AE135" i="22"/>
  <c r="AC135" i="22"/>
  <c r="AB135" i="22"/>
  <c r="AA135" i="22"/>
  <c r="Z135" i="22"/>
  <c r="Y135" i="22"/>
  <c r="X135" i="22"/>
  <c r="W135" i="22"/>
  <c r="V135" i="22"/>
  <c r="U135" i="22"/>
  <c r="T135" i="22"/>
  <c r="C135" i="22"/>
  <c r="AK134" i="22"/>
  <c r="AL134" i="22" s="1"/>
  <c r="AH134" i="22"/>
  <c r="AI134" i="22" s="1"/>
  <c r="AF134" i="22"/>
  <c r="AE134" i="22"/>
  <c r="AC134" i="22"/>
  <c r="AB134" i="22"/>
  <c r="AA134" i="22"/>
  <c r="Z134" i="22"/>
  <c r="Y134" i="22"/>
  <c r="X134" i="22"/>
  <c r="W134" i="22"/>
  <c r="V134" i="22"/>
  <c r="U134" i="22"/>
  <c r="T134" i="22"/>
  <c r="C134" i="22" s="1"/>
  <c r="AK133" i="22"/>
  <c r="AL133" i="22" s="1"/>
  <c r="AI133" i="22"/>
  <c r="AH133" i="22"/>
  <c r="AE133" i="22"/>
  <c r="AF133" i="22" s="1"/>
  <c r="AC133" i="22"/>
  <c r="AB133" i="22"/>
  <c r="AA133" i="22"/>
  <c r="Z133" i="22"/>
  <c r="Y133" i="22"/>
  <c r="X133" i="22"/>
  <c r="C133" i="22" s="1"/>
  <c r="W133" i="22"/>
  <c r="V133" i="22"/>
  <c r="U133" i="22"/>
  <c r="T133" i="22"/>
  <c r="AL132" i="22"/>
  <c r="AK132" i="22"/>
  <c r="AH132" i="22"/>
  <c r="AI132" i="22" s="1"/>
  <c r="AE132" i="22"/>
  <c r="AF132" i="22" s="1"/>
  <c r="AC132" i="22"/>
  <c r="AB132" i="22"/>
  <c r="AA132" i="22"/>
  <c r="Z132" i="22"/>
  <c r="Y132" i="22"/>
  <c r="X132" i="22"/>
  <c r="W132" i="22"/>
  <c r="V132" i="22"/>
  <c r="U132" i="22"/>
  <c r="C132" i="22" s="1"/>
  <c r="T132" i="22"/>
  <c r="AL131" i="22"/>
  <c r="AK131" i="22"/>
  <c r="AI131" i="22"/>
  <c r="AH131" i="22"/>
  <c r="AE131" i="22"/>
  <c r="AF131" i="22" s="1"/>
  <c r="AC131" i="22"/>
  <c r="AB131" i="22"/>
  <c r="AA131" i="22"/>
  <c r="Z131" i="22"/>
  <c r="Y131" i="22"/>
  <c r="X131" i="22"/>
  <c r="W131" i="22"/>
  <c r="V131" i="22"/>
  <c r="U131" i="22"/>
  <c r="T131" i="22"/>
  <c r="C131" i="22" s="1"/>
  <c r="AL130" i="22"/>
  <c r="AK130" i="22"/>
  <c r="AI130" i="22"/>
  <c r="AH130" i="22"/>
  <c r="AF130" i="22"/>
  <c r="AE130" i="22"/>
  <c r="AC130" i="22"/>
  <c r="AB130" i="22"/>
  <c r="AA130" i="22"/>
  <c r="Z130" i="22"/>
  <c r="Y130" i="22"/>
  <c r="X130" i="22"/>
  <c r="C130" i="22" s="1"/>
  <c r="W130" i="22"/>
  <c r="V130" i="22"/>
  <c r="U130" i="22"/>
  <c r="T130" i="22"/>
  <c r="AL129" i="22"/>
  <c r="AK129" i="22"/>
  <c r="AI129" i="22"/>
  <c r="AH129" i="22"/>
  <c r="AF129" i="22"/>
  <c r="AE129" i="22"/>
  <c r="AC129" i="22"/>
  <c r="AB129" i="22"/>
  <c r="AA129" i="22"/>
  <c r="Z129" i="22"/>
  <c r="Y129" i="22"/>
  <c r="X129" i="22"/>
  <c r="W129" i="22"/>
  <c r="V129" i="22"/>
  <c r="U129" i="22"/>
  <c r="T129" i="22"/>
  <c r="C129" i="22" s="1"/>
  <c r="AK128" i="22"/>
  <c r="AL128" i="22" s="1"/>
  <c r="AI128" i="22"/>
  <c r="AH128" i="22"/>
  <c r="AF128" i="22"/>
  <c r="AE128" i="22"/>
  <c r="AC128" i="22"/>
  <c r="AB128" i="22"/>
  <c r="AA128" i="22"/>
  <c r="Z128" i="22"/>
  <c r="Y128" i="22"/>
  <c r="X128" i="22"/>
  <c r="W128" i="22"/>
  <c r="V128" i="22"/>
  <c r="U128" i="22"/>
  <c r="T128" i="22"/>
  <c r="C128" i="22" s="1"/>
  <c r="AL127" i="22"/>
  <c r="AK127" i="22"/>
  <c r="AH127" i="22"/>
  <c r="AI127" i="22" s="1"/>
  <c r="AF127" i="22"/>
  <c r="AE127" i="22"/>
  <c r="AC127" i="22"/>
  <c r="AB127" i="22"/>
  <c r="AA127" i="22"/>
  <c r="Z127" i="22"/>
  <c r="Y127" i="22"/>
  <c r="X127" i="22"/>
  <c r="W127" i="22"/>
  <c r="V127" i="22"/>
  <c r="U127" i="22"/>
  <c r="T127" i="22"/>
  <c r="C127" i="22"/>
  <c r="AL126" i="22"/>
  <c r="AK126" i="22"/>
  <c r="AI126" i="22"/>
  <c r="AH126" i="22"/>
  <c r="AE126" i="22"/>
  <c r="AF126" i="22" s="1"/>
  <c r="AC126" i="22"/>
  <c r="AB126" i="22"/>
  <c r="AA126" i="22"/>
  <c r="Z126" i="22"/>
  <c r="Y126" i="22"/>
  <c r="X126" i="22"/>
  <c r="W126" i="22"/>
  <c r="V126" i="22"/>
  <c r="U126" i="22"/>
  <c r="T126" i="22"/>
  <c r="C126" i="22"/>
  <c r="AK125" i="22"/>
  <c r="AL125" i="22" s="1"/>
  <c r="AI125" i="22"/>
  <c r="AH125" i="22"/>
  <c r="AF125" i="22"/>
  <c r="AE125" i="22"/>
  <c r="AC125" i="22"/>
  <c r="AB125" i="22"/>
  <c r="AA125" i="22"/>
  <c r="Z125" i="22"/>
  <c r="Y125" i="22"/>
  <c r="X125" i="22"/>
  <c r="W125" i="22"/>
  <c r="V125" i="22"/>
  <c r="U125" i="22"/>
  <c r="T125" i="22"/>
  <c r="C125" i="22"/>
  <c r="AK124" i="22"/>
  <c r="AL124" i="22" s="1"/>
  <c r="AH124" i="22"/>
  <c r="AI124" i="22" s="1"/>
  <c r="AF124" i="22"/>
  <c r="AE124" i="22"/>
  <c r="AC124" i="22"/>
  <c r="AB124" i="22"/>
  <c r="AA124" i="22"/>
  <c r="Z124" i="22"/>
  <c r="Y124" i="22"/>
  <c r="X124" i="22"/>
  <c r="W124" i="22"/>
  <c r="V124" i="22"/>
  <c r="U124" i="22"/>
  <c r="T124" i="22"/>
  <c r="C124" i="22" s="1"/>
  <c r="AK123" i="22"/>
  <c r="AL123" i="22" s="1"/>
  <c r="AH123" i="22"/>
  <c r="AI123" i="22" s="1"/>
  <c r="AE123" i="22"/>
  <c r="AF123" i="22" s="1"/>
  <c r="AC123" i="22"/>
  <c r="AB123" i="22"/>
  <c r="AA123" i="22"/>
  <c r="Z123" i="22"/>
  <c r="Y123" i="22"/>
  <c r="X123" i="22"/>
  <c r="C123" i="22" s="1"/>
  <c r="W123" i="22"/>
  <c r="V123" i="22"/>
  <c r="U123" i="22"/>
  <c r="T123" i="22"/>
  <c r="AL122" i="22"/>
  <c r="AK122" i="22"/>
  <c r="AH122" i="22"/>
  <c r="AI122" i="22" s="1"/>
  <c r="AE122" i="22"/>
  <c r="AF122" i="22" s="1"/>
  <c r="AC122" i="22"/>
  <c r="AB122" i="22"/>
  <c r="AA122" i="22"/>
  <c r="Z122" i="22"/>
  <c r="Y122" i="22"/>
  <c r="X122" i="22"/>
  <c r="W122" i="22"/>
  <c r="V122" i="22"/>
  <c r="U122" i="22"/>
  <c r="T122" i="22"/>
  <c r="C122" i="22" s="1"/>
  <c r="AL121" i="22"/>
  <c r="AK121" i="22"/>
  <c r="AI121" i="22"/>
  <c r="AH121" i="22"/>
  <c r="AE121" i="22"/>
  <c r="AF121" i="22" s="1"/>
  <c r="AC121" i="22"/>
  <c r="AB121" i="22"/>
  <c r="AA121" i="22"/>
  <c r="Z121" i="22"/>
  <c r="Y121" i="22"/>
  <c r="X121" i="22"/>
  <c r="W121" i="22"/>
  <c r="V121" i="22"/>
  <c r="U121" i="22"/>
  <c r="T121" i="22"/>
  <c r="C121" i="22" s="1"/>
  <c r="AL120" i="22"/>
  <c r="AK120" i="22"/>
  <c r="AI120" i="22"/>
  <c r="AH120" i="22"/>
  <c r="AF120" i="22"/>
  <c r="AE120" i="22"/>
  <c r="AC120" i="22"/>
  <c r="AB120" i="22"/>
  <c r="AA120" i="22"/>
  <c r="Z120" i="22"/>
  <c r="Y120" i="22"/>
  <c r="X120" i="22"/>
  <c r="C120" i="22" s="1"/>
  <c r="W120" i="22"/>
  <c r="V120" i="22"/>
  <c r="U120" i="22"/>
  <c r="T120" i="22"/>
  <c r="AL119" i="22"/>
  <c r="AK119" i="22"/>
  <c r="AI119" i="22"/>
  <c r="AH119" i="22"/>
  <c r="AF119" i="22"/>
  <c r="AE119" i="22"/>
  <c r="AC119" i="22"/>
  <c r="AB119" i="22"/>
  <c r="AA119" i="22"/>
  <c r="Z119" i="22"/>
  <c r="Y119" i="22"/>
  <c r="X119" i="22"/>
  <c r="W119" i="22"/>
  <c r="V119" i="22"/>
  <c r="U119" i="22"/>
  <c r="T119" i="22"/>
  <c r="C119" i="22" s="1"/>
  <c r="AK118" i="22"/>
  <c r="AL118" i="22" s="1"/>
  <c r="AI118" i="22"/>
  <c r="AH118" i="22"/>
  <c r="AF118" i="22"/>
  <c r="AE118" i="22"/>
  <c r="AC118" i="22"/>
  <c r="AB118" i="22"/>
  <c r="AA118" i="22"/>
  <c r="Z118" i="22"/>
  <c r="Y118" i="22"/>
  <c r="X118" i="22"/>
  <c r="W118" i="22"/>
  <c r="V118" i="22"/>
  <c r="U118" i="22"/>
  <c r="T118" i="22"/>
  <c r="C118" i="22" s="1"/>
  <c r="AL117" i="22"/>
  <c r="AK117" i="22"/>
  <c r="AH117" i="22"/>
  <c r="AI117" i="22" s="1"/>
  <c r="AF117" i="22"/>
  <c r="AE117" i="22"/>
  <c r="AC117" i="22"/>
  <c r="AB117" i="22"/>
  <c r="AA117" i="22"/>
  <c r="Z117" i="22"/>
  <c r="Y117" i="22"/>
  <c r="X117" i="22"/>
  <c r="W117" i="22"/>
  <c r="V117" i="22"/>
  <c r="U117" i="22"/>
  <c r="T117" i="22"/>
  <c r="C117" i="22"/>
  <c r="AL116" i="22"/>
  <c r="AK116" i="22"/>
  <c r="AI116" i="22"/>
  <c r="AH116" i="22"/>
  <c r="AE116" i="22"/>
  <c r="AF116" i="22" s="1"/>
  <c r="AC116" i="22"/>
  <c r="AB116" i="22"/>
  <c r="AA116" i="22"/>
  <c r="Z116" i="22"/>
  <c r="Y116" i="22"/>
  <c r="X116" i="22"/>
  <c r="W116" i="22"/>
  <c r="V116" i="22"/>
  <c r="U116" i="22"/>
  <c r="T116" i="22"/>
  <c r="C116" i="22"/>
  <c r="AK115" i="22"/>
  <c r="AL115" i="22" s="1"/>
  <c r="AI115" i="22"/>
  <c r="AH115" i="22"/>
  <c r="AF115" i="22"/>
  <c r="AE115" i="22"/>
  <c r="AC115" i="22"/>
  <c r="AB115" i="22"/>
  <c r="AA115" i="22"/>
  <c r="Z115" i="22"/>
  <c r="Y115" i="22"/>
  <c r="X115" i="22"/>
  <c r="W115" i="22"/>
  <c r="V115" i="22"/>
  <c r="U115" i="22"/>
  <c r="T115" i="22"/>
  <c r="C115" i="22"/>
  <c r="AK114" i="22"/>
  <c r="AL114" i="22" s="1"/>
  <c r="AH114" i="22"/>
  <c r="AI114" i="22" s="1"/>
  <c r="AF114" i="22"/>
  <c r="AE114" i="22"/>
  <c r="AC114" i="22"/>
  <c r="AB114" i="22"/>
  <c r="AA114" i="22"/>
  <c r="Z114" i="22"/>
  <c r="Y114" i="22"/>
  <c r="X114" i="22"/>
  <c r="W114" i="22"/>
  <c r="V114" i="22"/>
  <c r="U114" i="22"/>
  <c r="T114" i="22"/>
  <c r="C114" i="22" s="1"/>
  <c r="AK113" i="22"/>
  <c r="AL113" i="22" s="1"/>
  <c r="AH113" i="22"/>
  <c r="AI113" i="22" s="1"/>
  <c r="AE113" i="22"/>
  <c r="AF113" i="22" s="1"/>
  <c r="AC113" i="22"/>
  <c r="AB113" i="22"/>
  <c r="AA113" i="22"/>
  <c r="Z113" i="22"/>
  <c r="Y113" i="22"/>
  <c r="X113" i="22"/>
  <c r="C113" i="22" s="1"/>
  <c r="W113" i="22"/>
  <c r="V113" i="22"/>
  <c r="U113" i="22"/>
  <c r="T113" i="22"/>
  <c r="AL112" i="22"/>
  <c r="AK112" i="22"/>
  <c r="AH112" i="22"/>
  <c r="AI112" i="22" s="1"/>
  <c r="AE112" i="22"/>
  <c r="AF112" i="22" s="1"/>
  <c r="AC112" i="22"/>
  <c r="AB112" i="22"/>
  <c r="AA112" i="22"/>
  <c r="Z112" i="22"/>
  <c r="Y112" i="22"/>
  <c r="X112" i="22"/>
  <c r="W112" i="22"/>
  <c r="V112" i="22"/>
  <c r="U112" i="22"/>
  <c r="T112" i="22"/>
  <c r="C112" i="22" s="1"/>
  <c r="AL111" i="22"/>
  <c r="AK111" i="22"/>
  <c r="AI111" i="22"/>
  <c r="AH111" i="22"/>
  <c r="AE111" i="22"/>
  <c r="AF111" i="22" s="1"/>
  <c r="AC111" i="22"/>
  <c r="AB111" i="22"/>
  <c r="AA111" i="22"/>
  <c r="Z111" i="22"/>
  <c r="Y111" i="22"/>
  <c r="X111" i="22"/>
  <c r="W111" i="22"/>
  <c r="V111" i="22"/>
  <c r="U111" i="22"/>
  <c r="T111" i="22"/>
  <c r="C111" i="22" s="1"/>
  <c r="AL110" i="22"/>
  <c r="AK110" i="22"/>
  <c r="AI110" i="22"/>
  <c r="AH110" i="22"/>
  <c r="AF110" i="22"/>
  <c r="AE110" i="22"/>
  <c r="AC110" i="22"/>
  <c r="AB110" i="22"/>
  <c r="AA110" i="22"/>
  <c r="Z110" i="22"/>
  <c r="Y110" i="22"/>
  <c r="X110" i="22"/>
  <c r="C110" i="22" s="1"/>
  <c r="W110" i="22"/>
  <c r="V110" i="22"/>
  <c r="U110" i="22"/>
  <c r="T110" i="22"/>
  <c r="AL109" i="22"/>
  <c r="AK109" i="22"/>
  <c r="AI109" i="22"/>
  <c r="AH109" i="22"/>
  <c r="AF109" i="22"/>
  <c r="AE109" i="22"/>
  <c r="AC109" i="22"/>
  <c r="AB109" i="22"/>
  <c r="AA109" i="22"/>
  <c r="Z109" i="22"/>
  <c r="Y109" i="22"/>
  <c r="X109" i="22"/>
  <c r="W109" i="22"/>
  <c r="V109" i="22"/>
  <c r="U109" i="22"/>
  <c r="T109" i="22"/>
  <c r="C109" i="22" s="1"/>
  <c r="AK108" i="22"/>
  <c r="AL108" i="22" s="1"/>
  <c r="AI108" i="22"/>
  <c r="AH108" i="22"/>
  <c r="AF108" i="22"/>
  <c r="AE108" i="22"/>
  <c r="AC108" i="22"/>
  <c r="AB108" i="22"/>
  <c r="AA108" i="22"/>
  <c r="Z108" i="22"/>
  <c r="Y108" i="22"/>
  <c r="X108" i="22"/>
  <c r="W108" i="22"/>
  <c r="V108" i="22"/>
  <c r="U108" i="22"/>
  <c r="T108" i="22"/>
  <c r="C108" i="22" s="1"/>
  <c r="AL107" i="22"/>
  <c r="AK107" i="22"/>
  <c r="AH107" i="22"/>
  <c r="AI107" i="22" s="1"/>
  <c r="AF107" i="22"/>
  <c r="AE107" i="22"/>
  <c r="AC107" i="22"/>
  <c r="AB107" i="22"/>
  <c r="AA107" i="22"/>
  <c r="Z107" i="22"/>
  <c r="Y107" i="22"/>
  <c r="X107" i="22"/>
  <c r="W107" i="22"/>
  <c r="V107" i="22"/>
  <c r="U107" i="22"/>
  <c r="T107" i="22"/>
  <c r="C107" i="22"/>
  <c r="AK106" i="22"/>
  <c r="AL106" i="22" s="1"/>
  <c r="AI106" i="22"/>
  <c r="AH106" i="22"/>
  <c r="AE106" i="22"/>
  <c r="AF106" i="22" s="1"/>
  <c r="AC106" i="22"/>
  <c r="AB106" i="22"/>
  <c r="AA106" i="22"/>
  <c r="Z106" i="22"/>
  <c r="Y106" i="22"/>
  <c r="X106" i="22"/>
  <c r="W106" i="22"/>
  <c r="V106" i="22"/>
  <c r="U106" i="22"/>
  <c r="T106" i="22"/>
  <c r="C106" i="22"/>
  <c r="AK105" i="22"/>
  <c r="AL105" i="22" s="1"/>
  <c r="AH105" i="22"/>
  <c r="AI105" i="22" s="1"/>
  <c r="AF105" i="22"/>
  <c r="AE105" i="22"/>
  <c r="AC105" i="22"/>
  <c r="AB105" i="22"/>
  <c r="AA105" i="22"/>
  <c r="Z105" i="22"/>
  <c r="Y105" i="22"/>
  <c r="X105" i="22"/>
  <c r="W105" i="22"/>
  <c r="V105" i="22"/>
  <c r="U105" i="22"/>
  <c r="T105" i="22"/>
  <c r="C105" i="22"/>
  <c r="AK104" i="22"/>
  <c r="AL104" i="22" s="1"/>
  <c r="AH104" i="22"/>
  <c r="AI104" i="22" s="1"/>
  <c r="AE104" i="22"/>
  <c r="AF104" i="22" s="1"/>
  <c r="AC104" i="22"/>
  <c r="AB104" i="22"/>
  <c r="AA104" i="22"/>
  <c r="Z104" i="22"/>
  <c r="Y104" i="22"/>
  <c r="X104" i="22"/>
  <c r="W104" i="22"/>
  <c r="V104" i="22"/>
  <c r="U104" i="22"/>
  <c r="T104" i="22"/>
  <c r="C104" i="22" s="1"/>
  <c r="AK103" i="22"/>
  <c r="AL103" i="22" s="1"/>
  <c r="AH103" i="22"/>
  <c r="AI103" i="22" s="1"/>
  <c r="AE103" i="22"/>
  <c r="AF103" i="22" s="1"/>
  <c r="AC103" i="22"/>
  <c r="AB103" i="22"/>
  <c r="AA103" i="22"/>
  <c r="Z103" i="22"/>
  <c r="Y103" i="22"/>
  <c r="X103" i="22"/>
  <c r="C103" i="22" s="1"/>
  <c r="W103" i="22"/>
  <c r="V103" i="22"/>
  <c r="U103" i="22"/>
  <c r="T103" i="22"/>
  <c r="AL102" i="22"/>
  <c r="AK102" i="22"/>
  <c r="AH102" i="22"/>
  <c r="AI102" i="22" s="1"/>
  <c r="AE102" i="22"/>
  <c r="AF102" i="22" s="1"/>
  <c r="AC102" i="22"/>
  <c r="AB102" i="22"/>
  <c r="AA102" i="22"/>
  <c r="Z102" i="22"/>
  <c r="Y102" i="22"/>
  <c r="X102" i="22"/>
  <c r="W102" i="22"/>
  <c r="V102" i="22"/>
  <c r="U102" i="22"/>
  <c r="T102" i="22"/>
  <c r="C102" i="22" s="1"/>
  <c r="AL101" i="22"/>
  <c r="AK101" i="22"/>
  <c r="AI101" i="22"/>
  <c r="AH101" i="22"/>
  <c r="AE101" i="22"/>
  <c r="AF101" i="22" s="1"/>
  <c r="AC101" i="22"/>
  <c r="AB101" i="22"/>
  <c r="AA101" i="22"/>
  <c r="Z101" i="22"/>
  <c r="Y101" i="22"/>
  <c r="X101" i="22"/>
  <c r="W101" i="22"/>
  <c r="V101" i="22"/>
  <c r="U101" i="22"/>
  <c r="T101" i="22"/>
  <c r="C101" i="22" s="1"/>
  <c r="AL100" i="22"/>
  <c r="AK100" i="22"/>
  <c r="AI100" i="22"/>
  <c r="AH100" i="22"/>
  <c r="AF100" i="22"/>
  <c r="AE100" i="22"/>
  <c r="AC100" i="22"/>
  <c r="AB100" i="22"/>
  <c r="AA100" i="22"/>
  <c r="Z100" i="22"/>
  <c r="Y100" i="22"/>
  <c r="X100" i="22"/>
  <c r="C100" i="22" s="1"/>
  <c r="W100" i="22"/>
  <c r="V100" i="22"/>
  <c r="U100" i="22"/>
  <c r="T100" i="22"/>
  <c r="AL99" i="22"/>
  <c r="AK99" i="22"/>
  <c r="AI99" i="22"/>
  <c r="AH99" i="22"/>
  <c r="AF99" i="22"/>
  <c r="AE99" i="22"/>
  <c r="AC99" i="22"/>
  <c r="AB99" i="22"/>
  <c r="AA99" i="22"/>
  <c r="Z99" i="22"/>
  <c r="Y99" i="22"/>
  <c r="X99" i="22"/>
  <c r="W99" i="22"/>
  <c r="V99" i="22"/>
  <c r="U99" i="22"/>
  <c r="T99" i="22"/>
  <c r="C99" i="22" s="1"/>
  <c r="AK98" i="22"/>
  <c r="AL98" i="22" s="1"/>
  <c r="AI98" i="22"/>
  <c r="AH98" i="22"/>
  <c r="AF98" i="22"/>
  <c r="AE98" i="22"/>
  <c r="AC98" i="22"/>
  <c r="AB98" i="22"/>
  <c r="AA98" i="22"/>
  <c r="Z98" i="22"/>
  <c r="Y98" i="22"/>
  <c r="X98" i="22"/>
  <c r="W98" i="22"/>
  <c r="V98" i="22"/>
  <c r="U98" i="22"/>
  <c r="T98" i="22"/>
  <c r="C98" i="22" s="1"/>
  <c r="AL97" i="22"/>
  <c r="AK97" i="22"/>
  <c r="AH97" i="22"/>
  <c r="AI97" i="22" s="1"/>
  <c r="AF97" i="22"/>
  <c r="AE97" i="22"/>
  <c r="AC97" i="22"/>
  <c r="AB97" i="22"/>
  <c r="AA97" i="22"/>
  <c r="Z97" i="22"/>
  <c r="Y97" i="22"/>
  <c r="X97" i="22"/>
  <c r="W97" i="22"/>
  <c r="V97" i="22"/>
  <c r="U97" i="22"/>
  <c r="T97" i="22"/>
  <c r="C97" i="22"/>
  <c r="AK96" i="22"/>
  <c r="AL96" i="22" s="1"/>
  <c r="AI96" i="22"/>
  <c r="AH96" i="22"/>
  <c r="AE96" i="22"/>
  <c r="AF96" i="22" s="1"/>
  <c r="AC96" i="22"/>
  <c r="AB96" i="22"/>
  <c r="AA96" i="22"/>
  <c r="Z96" i="22"/>
  <c r="Y96" i="22"/>
  <c r="X96" i="22"/>
  <c r="W96" i="22"/>
  <c r="V96" i="22"/>
  <c r="U96" i="22"/>
  <c r="T96" i="22"/>
  <c r="C96" i="22"/>
  <c r="AK95" i="22"/>
  <c r="AL95" i="22" s="1"/>
  <c r="AH95" i="22"/>
  <c r="AI95" i="22" s="1"/>
  <c r="AF95" i="22"/>
  <c r="AE95" i="22"/>
  <c r="AC95" i="22"/>
  <c r="AB95" i="22"/>
  <c r="AA95" i="22"/>
  <c r="Z95" i="22"/>
  <c r="Y95" i="22"/>
  <c r="X95" i="22"/>
  <c r="W95" i="22"/>
  <c r="V95" i="22"/>
  <c r="U95" i="22"/>
  <c r="T95" i="22"/>
  <c r="C95" i="22"/>
  <c r="AK94" i="22"/>
  <c r="AL94" i="22" s="1"/>
  <c r="AH94" i="22"/>
  <c r="AI94" i="22" s="1"/>
  <c r="AF94" i="22"/>
  <c r="AE94" i="22"/>
  <c r="AC94" i="22"/>
  <c r="AB94" i="22"/>
  <c r="AA94" i="22"/>
  <c r="Z94" i="22"/>
  <c r="Y94" i="22"/>
  <c r="X94" i="22"/>
  <c r="W94" i="22"/>
  <c r="V94" i="22"/>
  <c r="U94" i="22"/>
  <c r="T94" i="22"/>
  <c r="C94" i="22" s="1"/>
  <c r="AK93" i="22"/>
  <c r="AL93" i="22" s="1"/>
  <c r="AH93" i="22"/>
  <c r="AI93" i="22" s="1"/>
  <c r="AE93" i="22"/>
  <c r="AF93" i="22" s="1"/>
  <c r="AC93" i="22"/>
  <c r="AB93" i="22"/>
  <c r="AA93" i="22"/>
  <c r="Z93" i="22"/>
  <c r="Y93" i="22"/>
  <c r="X93" i="22"/>
  <c r="C93" i="22" s="1"/>
  <c r="W93" i="22"/>
  <c r="V93" i="22"/>
  <c r="U93" i="22"/>
  <c r="T93" i="22"/>
  <c r="AL92" i="22"/>
  <c r="AK92" i="22"/>
  <c r="AH92" i="22"/>
  <c r="AI92" i="22" s="1"/>
  <c r="AE92" i="22"/>
  <c r="AF92" i="22" s="1"/>
  <c r="AC92" i="22"/>
  <c r="AB92" i="22"/>
  <c r="AA92" i="22"/>
  <c r="Z92" i="22"/>
  <c r="Y92" i="22"/>
  <c r="X92" i="22"/>
  <c r="W92" i="22"/>
  <c r="V92" i="22"/>
  <c r="U92" i="22"/>
  <c r="T92" i="22"/>
  <c r="C92" i="22" s="1"/>
  <c r="AK91" i="22"/>
  <c r="AL91" i="22" s="1"/>
  <c r="AI91" i="22"/>
  <c r="AH91" i="22"/>
  <c r="AE91" i="22"/>
  <c r="AF91" i="22" s="1"/>
  <c r="AC91" i="22"/>
  <c r="AB91" i="22"/>
  <c r="AA91" i="22"/>
  <c r="Z91" i="22"/>
  <c r="Y91" i="22"/>
  <c r="X91" i="22"/>
  <c r="W91" i="22"/>
  <c r="V91" i="22"/>
  <c r="U91" i="22"/>
  <c r="T91" i="22"/>
  <c r="C91" i="22" s="1"/>
  <c r="AL90" i="22"/>
  <c r="AK90" i="22"/>
  <c r="AH90" i="22"/>
  <c r="AI90" i="22" s="1"/>
  <c r="AF90" i="22"/>
  <c r="AE90" i="22"/>
  <c r="AC90" i="22"/>
  <c r="AB90" i="22"/>
  <c r="AA90" i="22"/>
  <c r="Z90" i="22"/>
  <c r="Y90" i="22"/>
  <c r="X90" i="22"/>
  <c r="C90" i="22" s="1"/>
  <c r="W90" i="22"/>
  <c r="V90" i="22"/>
  <c r="U90" i="22"/>
  <c r="T90" i="22"/>
  <c r="AL89" i="22"/>
  <c r="AK89" i="22"/>
  <c r="AI89" i="22"/>
  <c r="AH89" i="22"/>
  <c r="AE89" i="22"/>
  <c r="AF89" i="22" s="1"/>
  <c r="AC89" i="22"/>
  <c r="AB89" i="22"/>
  <c r="AA89" i="22"/>
  <c r="Z89" i="22"/>
  <c r="Y89" i="22"/>
  <c r="X89" i="22"/>
  <c r="W89" i="22"/>
  <c r="V89" i="22"/>
  <c r="U89" i="22"/>
  <c r="T89" i="22"/>
  <c r="C89" i="22" s="1"/>
  <c r="AK88" i="22"/>
  <c r="AL88" i="22" s="1"/>
  <c r="AI88" i="22"/>
  <c r="AH88" i="22"/>
  <c r="AF88" i="22"/>
  <c r="AE88" i="22"/>
  <c r="AC88" i="22"/>
  <c r="AB88" i="22"/>
  <c r="AA88" i="22"/>
  <c r="Z88" i="22"/>
  <c r="Y88" i="22"/>
  <c r="X88" i="22"/>
  <c r="W88" i="22"/>
  <c r="V88" i="22"/>
  <c r="U88" i="22"/>
  <c r="T88" i="22"/>
  <c r="C88" i="22" s="1"/>
  <c r="AL87" i="22"/>
  <c r="AK87" i="22"/>
  <c r="AH87" i="22"/>
  <c r="AI87" i="22" s="1"/>
  <c r="AF87" i="22"/>
  <c r="AE87" i="22"/>
  <c r="AC87" i="22"/>
  <c r="AB87" i="22"/>
  <c r="AA87" i="22"/>
  <c r="Z87" i="22"/>
  <c r="Y87" i="22"/>
  <c r="X87" i="22"/>
  <c r="W87" i="22"/>
  <c r="V87" i="22"/>
  <c r="U87" i="22"/>
  <c r="T87" i="22"/>
  <c r="C87" i="22"/>
  <c r="AL86" i="22"/>
  <c r="AK86" i="22"/>
  <c r="AI86" i="22"/>
  <c r="AH86" i="22"/>
  <c r="AE86" i="22"/>
  <c r="AF86" i="22" s="1"/>
  <c r="AC86" i="22"/>
  <c r="AB86" i="22"/>
  <c r="AA86" i="22"/>
  <c r="Z86" i="22"/>
  <c r="Y86" i="22"/>
  <c r="X86" i="22"/>
  <c r="W86" i="22"/>
  <c r="V86" i="22"/>
  <c r="U86" i="22"/>
  <c r="T86" i="22"/>
  <c r="C86" i="22"/>
  <c r="AK85" i="22"/>
  <c r="AL85" i="22" s="1"/>
  <c r="AI85" i="22"/>
  <c r="AH85" i="22"/>
  <c r="AF85" i="22"/>
  <c r="AE85" i="22"/>
  <c r="AC85" i="22"/>
  <c r="AB85" i="22"/>
  <c r="AA85" i="22"/>
  <c r="Z85" i="22"/>
  <c r="Y85" i="22"/>
  <c r="X85" i="22"/>
  <c r="W85" i="22"/>
  <c r="V85" i="22"/>
  <c r="U85" i="22"/>
  <c r="T85" i="22"/>
  <c r="C85" i="22"/>
  <c r="AK84" i="22"/>
  <c r="AL84" i="22" s="1"/>
  <c r="AH84" i="22"/>
  <c r="AI84" i="22" s="1"/>
  <c r="AF84" i="22"/>
  <c r="AE84" i="22"/>
  <c r="AC84" i="22"/>
  <c r="AB84" i="22"/>
  <c r="AA84" i="22"/>
  <c r="Z84" i="22"/>
  <c r="Y84" i="22"/>
  <c r="X84" i="22"/>
  <c r="W84" i="22"/>
  <c r="V84" i="22"/>
  <c r="U84" i="22"/>
  <c r="T84" i="22"/>
  <c r="C84" i="22" s="1"/>
  <c r="AK83" i="22"/>
  <c r="AL83" i="22" s="1"/>
  <c r="AH83" i="22"/>
  <c r="AI83" i="22" s="1"/>
  <c r="AE83" i="22"/>
  <c r="AF83" i="22" s="1"/>
  <c r="AC83" i="22"/>
  <c r="AB83" i="22"/>
  <c r="AA83" i="22"/>
  <c r="Z83" i="22"/>
  <c r="Y83" i="22"/>
  <c r="X83" i="22"/>
  <c r="C83" i="22" s="1"/>
  <c r="W83" i="22"/>
  <c r="V83" i="22"/>
  <c r="U83" i="22"/>
  <c r="T83" i="22"/>
  <c r="AL82" i="22"/>
  <c r="AK82" i="22"/>
  <c r="AH82" i="22"/>
  <c r="AI82" i="22" s="1"/>
  <c r="AE82" i="22"/>
  <c r="AF82" i="22" s="1"/>
  <c r="AC82" i="22"/>
  <c r="AB82" i="22"/>
  <c r="AA82" i="22"/>
  <c r="Z82" i="22"/>
  <c r="Y82" i="22"/>
  <c r="X82" i="22"/>
  <c r="W82" i="22"/>
  <c r="V82" i="22"/>
  <c r="U82" i="22"/>
  <c r="T82" i="22"/>
  <c r="C82" i="22" s="1"/>
  <c r="AK81" i="22"/>
  <c r="AL81" i="22" s="1"/>
  <c r="AI81" i="22"/>
  <c r="AH81" i="22"/>
  <c r="AE81" i="22"/>
  <c r="AF81" i="22" s="1"/>
  <c r="AC81" i="22"/>
  <c r="AB81" i="22"/>
  <c r="AA81" i="22"/>
  <c r="Z81" i="22"/>
  <c r="Y81" i="22"/>
  <c r="X81" i="22"/>
  <c r="W81" i="22"/>
  <c r="V81" i="22"/>
  <c r="U81" i="22"/>
  <c r="T81" i="22"/>
  <c r="C81" i="22" s="1"/>
  <c r="AL80" i="22"/>
  <c r="AK80" i="22"/>
  <c r="AH80" i="22"/>
  <c r="AI80" i="22" s="1"/>
  <c r="AF80" i="22"/>
  <c r="AE80" i="22"/>
  <c r="AC80" i="22"/>
  <c r="AB80" i="22"/>
  <c r="AA80" i="22"/>
  <c r="Z80" i="22"/>
  <c r="Y80" i="22"/>
  <c r="X80" i="22"/>
  <c r="C80" i="22" s="1"/>
  <c r="W80" i="22"/>
  <c r="V80" i="22"/>
  <c r="U80" i="22"/>
  <c r="T80" i="22"/>
  <c r="AL79" i="22"/>
  <c r="AK79" i="22"/>
  <c r="AI79" i="22"/>
  <c r="AH79" i="22"/>
  <c r="AE79" i="22"/>
  <c r="AF79" i="22" s="1"/>
  <c r="AC79" i="22"/>
  <c r="AB79" i="22"/>
  <c r="AA79" i="22"/>
  <c r="Z79" i="22"/>
  <c r="Y79" i="22"/>
  <c r="X79" i="22"/>
  <c r="W79" i="22"/>
  <c r="V79" i="22"/>
  <c r="U79" i="22"/>
  <c r="T79" i="22"/>
  <c r="C79" i="22" s="1"/>
  <c r="AK78" i="22"/>
  <c r="AL78" i="22" s="1"/>
  <c r="AI78" i="22"/>
  <c r="AH78" i="22"/>
  <c r="AF78" i="22"/>
  <c r="AE78" i="22"/>
  <c r="AC78" i="22"/>
  <c r="AB78" i="22"/>
  <c r="AA78" i="22"/>
  <c r="Z78" i="22"/>
  <c r="Y78" i="22"/>
  <c r="X78" i="22"/>
  <c r="W78" i="22"/>
  <c r="V78" i="22"/>
  <c r="U78" i="22"/>
  <c r="T78" i="22"/>
  <c r="C78" i="22" s="1"/>
  <c r="AL77" i="22"/>
  <c r="AK77" i="22"/>
  <c r="AH77" i="22"/>
  <c r="AI77" i="22" s="1"/>
  <c r="AF77" i="22"/>
  <c r="AE77" i="22"/>
  <c r="AC77" i="22"/>
  <c r="AB77" i="22"/>
  <c r="AA77" i="22"/>
  <c r="Z77" i="22"/>
  <c r="Y77" i="22"/>
  <c r="X77" i="22"/>
  <c r="W77" i="22"/>
  <c r="V77" i="22"/>
  <c r="U77" i="22"/>
  <c r="T77" i="22"/>
  <c r="C77" i="22"/>
  <c r="AL76" i="22"/>
  <c r="AK76" i="22"/>
  <c r="AI76" i="22"/>
  <c r="AH76" i="22"/>
  <c r="AE76" i="22"/>
  <c r="AF76" i="22" s="1"/>
  <c r="AC76" i="22"/>
  <c r="AB76" i="22"/>
  <c r="AA76" i="22"/>
  <c r="Z76" i="22"/>
  <c r="Y76" i="22"/>
  <c r="X76" i="22"/>
  <c r="W76" i="22"/>
  <c r="V76" i="22"/>
  <c r="U76" i="22"/>
  <c r="T76" i="22"/>
  <c r="C76" i="22"/>
  <c r="AK75" i="22"/>
  <c r="AL75" i="22" s="1"/>
  <c r="AI75" i="22"/>
  <c r="AH75" i="22"/>
  <c r="AF75" i="22"/>
  <c r="AE75" i="22"/>
  <c r="AC75" i="22"/>
  <c r="AB75" i="22"/>
  <c r="AA75" i="22"/>
  <c r="Z75" i="22"/>
  <c r="Y75" i="22"/>
  <c r="X75" i="22"/>
  <c r="W75" i="22"/>
  <c r="V75" i="22"/>
  <c r="U75" i="22"/>
  <c r="T75" i="22"/>
  <c r="C75" i="22"/>
  <c r="AK74" i="22"/>
  <c r="AL74" i="22" s="1"/>
  <c r="AH74" i="22"/>
  <c r="AI74" i="22" s="1"/>
  <c r="AF74" i="22"/>
  <c r="AE74" i="22"/>
  <c r="AC74" i="22"/>
  <c r="AB74" i="22"/>
  <c r="AA74" i="22"/>
  <c r="Z74" i="22"/>
  <c r="Y74" i="22"/>
  <c r="X74" i="22"/>
  <c r="W74" i="22"/>
  <c r="V74" i="22"/>
  <c r="U74" i="22"/>
  <c r="T74" i="22"/>
  <c r="C74" i="22" s="1"/>
  <c r="AK73" i="22"/>
  <c r="AL73" i="22" s="1"/>
  <c r="AH73" i="22"/>
  <c r="AI73" i="22" s="1"/>
  <c r="AE73" i="22"/>
  <c r="AF73" i="22" s="1"/>
  <c r="AC73" i="22"/>
  <c r="AB73" i="22"/>
  <c r="AA73" i="22"/>
  <c r="Z73" i="22"/>
  <c r="Y73" i="22"/>
  <c r="X73" i="22"/>
  <c r="C73" i="22" s="1"/>
  <c r="W73" i="22"/>
  <c r="V73" i="22"/>
  <c r="U73" i="22"/>
  <c r="T73" i="22"/>
  <c r="AL72" i="22"/>
  <c r="AK72" i="22"/>
  <c r="AH72" i="22"/>
  <c r="AI72" i="22" s="1"/>
  <c r="AE72" i="22"/>
  <c r="AF72" i="22" s="1"/>
  <c r="AC72" i="22"/>
  <c r="AB72" i="22"/>
  <c r="AA72" i="22"/>
  <c r="Z72" i="22"/>
  <c r="Y72" i="22"/>
  <c r="X72" i="22"/>
  <c r="W72" i="22"/>
  <c r="V72" i="22"/>
  <c r="U72" i="22"/>
  <c r="T72" i="22"/>
  <c r="C72" i="22" s="1"/>
  <c r="AK71" i="22"/>
  <c r="AL71" i="22" s="1"/>
  <c r="AI71" i="22"/>
  <c r="AH71" i="22"/>
  <c r="AE71" i="22"/>
  <c r="AF71" i="22" s="1"/>
  <c r="AC71" i="22"/>
  <c r="AB71" i="22"/>
  <c r="AA71" i="22"/>
  <c r="Z71" i="22"/>
  <c r="Y71" i="22"/>
  <c r="X71" i="22"/>
  <c r="W71" i="22"/>
  <c r="V71" i="22"/>
  <c r="U71" i="22"/>
  <c r="T71" i="22"/>
  <c r="C71" i="22" s="1"/>
  <c r="AL70" i="22"/>
  <c r="AK70" i="22"/>
  <c r="AH70" i="22"/>
  <c r="AI70" i="22" s="1"/>
  <c r="AF70" i="22"/>
  <c r="AE70" i="22"/>
  <c r="AC70" i="22"/>
  <c r="AB70" i="22"/>
  <c r="AA70" i="22"/>
  <c r="Z70" i="22"/>
  <c r="Y70" i="22"/>
  <c r="X70" i="22"/>
  <c r="C70" i="22" s="1"/>
  <c r="W70" i="22"/>
  <c r="V70" i="22"/>
  <c r="U70" i="22"/>
  <c r="T70" i="22"/>
  <c r="AL69" i="22"/>
  <c r="AK69" i="22"/>
  <c r="AI69" i="22"/>
  <c r="AH69" i="22"/>
  <c r="AE69" i="22"/>
  <c r="AF69" i="22" s="1"/>
  <c r="AC69" i="22"/>
  <c r="AB69" i="22"/>
  <c r="AA69" i="22"/>
  <c r="Z69" i="22"/>
  <c r="Y69" i="22"/>
  <c r="X69" i="22"/>
  <c r="W69" i="22"/>
  <c r="V69" i="22"/>
  <c r="U69" i="22"/>
  <c r="T69" i="22"/>
  <c r="C69" i="22" s="1"/>
  <c r="AK68" i="22"/>
  <c r="AL68" i="22" s="1"/>
  <c r="AI68" i="22"/>
  <c r="AH68" i="22"/>
  <c r="AF68" i="22"/>
  <c r="AE68" i="22"/>
  <c r="AC68" i="22"/>
  <c r="AB68" i="22"/>
  <c r="AA68" i="22"/>
  <c r="Z68" i="22"/>
  <c r="Y68" i="22"/>
  <c r="X68" i="22"/>
  <c r="W68" i="22"/>
  <c r="V68" i="22"/>
  <c r="U68" i="22"/>
  <c r="T68" i="22"/>
  <c r="C68" i="22" s="1"/>
  <c r="AL67" i="22"/>
  <c r="AK67" i="22"/>
  <c r="AH67" i="22"/>
  <c r="AI67" i="22" s="1"/>
  <c r="AF67" i="22"/>
  <c r="AE67" i="22"/>
  <c r="AC67" i="22"/>
  <c r="AB67" i="22"/>
  <c r="AA67" i="22"/>
  <c r="Z67" i="22"/>
  <c r="Y67" i="22"/>
  <c r="X67" i="22"/>
  <c r="W67" i="22"/>
  <c r="V67" i="22"/>
  <c r="U67" i="22"/>
  <c r="T67" i="22"/>
  <c r="C67" i="22"/>
  <c r="AL66" i="22"/>
  <c r="AK66" i="22"/>
  <c r="AI66" i="22"/>
  <c r="AH66" i="22"/>
  <c r="AE66" i="22"/>
  <c r="AF66" i="22" s="1"/>
  <c r="AC66" i="22"/>
  <c r="AB66" i="22"/>
  <c r="AA66" i="22"/>
  <c r="Z66" i="22"/>
  <c r="Y66" i="22"/>
  <c r="X66" i="22"/>
  <c r="W66" i="22"/>
  <c r="V66" i="22"/>
  <c r="U66" i="22"/>
  <c r="T66" i="22"/>
  <c r="C66" i="22"/>
  <c r="AK65" i="22"/>
  <c r="AL65" i="22" s="1"/>
  <c r="AI65" i="22"/>
  <c r="AH65" i="22"/>
  <c r="AF65" i="22"/>
  <c r="AE65" i="22"/>
  <c r="AC65" i="22"/>
  <c r="AB65" i="22"/>
  <c r="AA65" i="22"/>
  <c r="Z65" i="22"/>
  <c r="Y65" i="22"/>
  <c r="X65" i="22"/>
  <c r="W65" i="22"/>
  <c r="V65" i="22"/>
  <c r="U65" i="22"/>
  <c r="T65" i="22"/>
  <c r="C65" i="22"/>
  <c r="AK64" i="22"/>
  <c r="AL64" i="22" s="1"/>
  <c r="AH64" i="22"/>
  <c r="AI64" i="22" s="1"/>
  <c r="AF64" i="22"/>
  <c r="AE64" i="22"/>
  <c r="AC64" i="22"/>
  <c r="AB64" i="22"/>
  <c r="AA64" i="22"/>
  <c r="Z64" i="22"/>
  <c r="Y64" i="22"/>
  <c r="X64" i="22"/>
  <c r="W64" i="22"/>
  <c r="V64" i="22"/>
  <c r="U64" i="22"/>
  <c r="T64" i="22"/>
  <c r="C64" i="22" s="1"/>
  <c r="AK63" i="22"/>
  <c r="AL63" i="22" s="1"/>
  <c r="AH63" i="22"/>
  <c r="AI63" i="22" s="1"/>
  <c r="AE63" i="22"/>
  <c r="AF63" i="22" s="1"/>
  <c r="AC63" i="22"/>
  <c r="AB63" i="22"/>
  <c r="AA63" i="22"/>
  <c r="Z63" i="22"/>
  <c r="Y63" i="22"/>
  <c r="X63" i="22"/>
  <c r="C63" i="22" s="1"/>
  <c r="W63" i="22"/>
  <c r="V63" i="22"/>
  <c r="U63" i="22"/>
  <c r="T63" i="22"/>
  <c r="AL62" i="22"/>
  <c r="AK62" i="22"/>
  <c r="AH62" i="22"/>
  <c r="AI62" i="22" s="1"/>
  <c r="AE62" i="22"/>
  <c r="AF62" i="22" s="1"/>
  <c r="AC62" i="22"/>
  <c r="AB62" i="22"/>
  <c r="AA62" i="22"/>
  <c r="Z62" i="22"/>
  <c r="Y62" i="22"/>
  <c r="X62" i="22"/>
  <c r="W62" i="22"/>
  <c r="V62" i="22"/>
  <c r="U62" i="22"/>
  <c r="T62" i="22"/>
  <c r="C62" i="22" s="1"/>
  <c r="AK61" i="22"/>
  <c r="AL61" i="22" s="1"/>
  <c r="AI61" i="22"/>
  <c r="AH61" i="22"/>
  <c r="AE61" i="22"/>
  <c r="AF61" i="22" s="1"/>
  <c r="AC61" i="22"/>
  <c r="AB61" i="22"/>
  <c r="AA61" i="22"/>
  <c r="Z61" i="22"/>
  <c r="Y61" i="22"/>
  <c r="X61" i="22"/>
  <c r="W61" i="22"/>
  <c r="V61" i="22"/>
  <c r="U61" i="22"/>
  <c r="T61" i="22"/>
  <c r="C61" i="22" s="1"/>
  <c r="AL60" i="22"/>
  <c r="AK60" i="22"/>
  <c r="AH60" i="22"/>
  <c r="AI60" i="22" s="1"/>
  <c r="AF60" i="22"/>
  <c r="AE60" i="22"/>
  <c r="AC60" i="22"/>
  <c r="AB60" i="22"/>
  <c r="AA60" i="22"/>
  <c r="Z60" i="22"/>
  <c r="Y60" i="22"/>
  <c r="X60" i="22"/>
  <c r="C60" i="22" s="1"/>
  <c r="W60" i="22"/>
  <c r="V60" i="22"/>
  <c r="U60" i="22"/>
  <c r="T60" i="22"/>
  <c r="AL59" i="22"/>
  <c r="AK59" i="22"/>
  <c r="AI59" i="22"/>
  <c r="AH59" i="22"/>
  <c r="AE59" i="22"/>
  <c r="AF59" i="22" s="1"/>
  <c r="AC59" i="22"/>
  <c r="AB59" i="22"/>
  <c r="AA59" i="22"/>
  <c r="Z59" i="22"/>
  <c r="Y59" i="22"/>
  <c r="X59" i="22"/>
  <c r="W59" i="22"/>
  <c r="V59" i="22"/>
  <c r="U59" i="22"/>
  <c r="T59" i="22"/>
  <c r="C59" i="22" s="1"/>
  <c r="AK58" i="22"/>
  <c r="AL58" i="22" s="1"/>
  <c r="AI58" i="22"/>
  <c r="AH58" i="22"/>
  <c r="AF58" i="22"/>
  <c r="AE58" i="22"/>
  <c r="AC58" i="22"/>
  <c r="AB58" i="22"/>
  <c r="AA58" i="22"/>
  <c r="Z58" i="22"/>
  <c r="Y58" i="22"/>
  <c r="X58" i="22"/>
  <c r="W58" i="22"/>
  <c r="V58" i="22"/>
  <c r="U58" i="22"/>
  <c r="T58" i="22"/>
  <c r="C58" i="22" s="1"/>
  <c r="AL57" i="22"/>
  <c r="AK57" i="22"/>
  <c r="AH57" i="22"/>
  <c r="AI57" i="22" s="1"/>
  <c r="AF57" i="22"/>
  <c r="AE57" i="22"/>
  <c r="AC57" i="22"/>
  <c r="AB57" i="22"/>
  <c r="AA57" i="22"/>
  <c r="Z57" i="22"/>
  <c r="Y57" i="22"/>
  <c r="X57" i="22"/>
  <c r="W57" i="22"/>
  <c r="V57" i="22"/>
  <c r="U57" i="22"/>
  <c r="T57" i="22"/>
  <c r="C57" i="22"/>
  <c r="AL56" i="22"/>
  <c r="AK56" i="22"/>
  <c r="AI56" i="22"/>
  <c r="AH56" i="22"/>
  <c r="AE56" i="22"/>
  <c r="AF56" i="22" s="1"/>
  <c r="AC56" i="22"/>
  <c r="AB56" i="22"/>
  <c r="AA56" i="22"/>
  <c r="Z56" i="22"/>
  <c r="Y56" i="22"/>
  <c r="X56" i="22"/>
  <c r="W56" i="22"/>
  <c r="V56" i="22"/>
  <c r="U56" i="22"/>
  <c r="T56" i="22"/>
  <c r="C56" i="22"/>
  <c r="AK55" i="22"/>
  <c r="AL55" i="22" s="1"/>
  <c r="AI55" i="22"/>
  <c r="AH55" i="22"/>
  <c r="AF55" i="22"/>
  <c r="AE55" i="22"/>
  <c r="AC55" i="22"/>
  <c r="AB55" i="22"/>
  <c r="AA55" i="22"/>
  <c r="Z55" i="22"/>
  <c r="Y55" i="22"/>
  <c r="X55" i="22"/>
  <c r="W55" i="22"/>
  <c r="V55" i="22"/>
  <c r="U55" i="22"/>
  <c r="T55" i="22"/>
  <c r="C55" i="22"/>
  <c r="AK54" i="22"/>
  <c r="AL54" i="22" s="1"/>
  <c r="AH54" i="22"/>
  <c r="AI54" i="22" s="1"/>
  <c r="AF54" i="22"/>
  <c r="AE54" i="22"/>
  <c r="AC54" i="22"/>
  <c r="AB54" i="22"/>
  <c r="AA54" i="22"/>
  <c r="Z54" i="22"/>
  <c r="Y54" i="22"/>
  <c r="X54" i="22"/>
  <c r="W54" i="22"/>
  <c r="V54" i="22"/>
  <c r="U54" i="22"/>
  <c r="T54" i="22"/>
  <c r="C54" i="22" s="1"/>
  <c r="AK53" i="22"/>
  <c r="AL53" i="22" s="1"/>
  <c r="AH53" i="22"/>
  <c r="AI53" i="22" s="1"/>
  <c r="AE53" i="22"/>
  <c r="AF53" i="22" s="1"/>
  <c r="AC53" i="22"/>
  <c r="AB53" i="22"/>
  <c r="AA53" i="22"/>
  <c r="Z53" i="22"/>
  <c r="Y53" i="22"/>
  <c r="X53" i="22"/>
  <c r="C53" i="22" s="1"/>
  <c r="W53" i="22"/>
  <c r="V53" i="22"/>
  <c r="U53" i="22"/>
  <c r="T53" i="22"/>
  <c r="AL52" i="22"/>
  <c r="AK52" i="22"/>
  <c r="AH52" i="22"/>
  <c r="AI52" i="22" s="1"/>
  <c r="AF52" i="22"/>
  <c r="AE52" i="22"/>
  <c r="AC52" i="22"/>
  <c r="AB52" i="22"/>
  <c r="AA52" i="22"/>
  <c r="Z52" i="22"/>
  <c r="Y52" i="22"/>
  <c r="X52" i="22"/>
  <c r="W52" i="22"/>
  <c r="V52" i="22"/>
  <c r="U52" i="22"/>
  <c r="T52" i="22"/>
  <c r="C52" i="22" s="1"/>
  <c r="AK51" i="22"/>
  <c r="AL51" i="22" s="1"/>
  <c r="AI51" i="22"/>
  <c r="AH51" i="22"/>
  <c r="AE51" i="22"/>
  <c r="AF51" i="22" s="1"/>
  <c r="AC51" i="22"/>
  <c r="AB51" i="22"/>
  <c r="AA51" i="22"/>
  <c r="Z51" i="22"/>
  <c r="Y51" i="22"/>
  <c r="X51" i="22"/>
  <c r="W51" i="22"/>
  <c r="V51" i="22"/>
  <c r="U51" i="22"/>
  <c r="T51" i="22"/>
  <c r="C51" i="22" s="1"/>
  <c r="AL50" i="22"/>
  <c r="AK50" i="22"/>
  <c r="AH50" i="22"/>
  <c r="AI50" i="22" s="1"/>
  <c r="AF50" i="22"/>
  <c r="AE50" i="22"/>
  <c r="AC50" i="22"/>
  <c r="AB50" i="22"/>
  <c r="AA50" i="22"/>
  <c r="Z50" i="22"/>
  <c r="Y50" i="22"/>
  <c r="X50" i="22"/>
  <c r="C50" i="22" s="1"/>
  <c r="W50" i="22"/>
  <c r="V50" i="22"/>
  <c r="U50" i="22"/>
  <c r="T50" i="22"/>
  <c r="AL49" i="22"/>
  <c r="AK49" i="22"/>
  <c r="AI49" i="22"/>
  <c r="AH49" i="22"/>
  <c r="AE49" i="22"/>
  <c r="AF49" i="22" s="1"/>
  <c r="AC49" i="22"/>
  <c r="AB49" i="22"/>
  <c r="AA49" i="22"/>
  <c r="Z49" i="22"/>
  <c r="Y49" i="22"/>
  <c r="X49" i="22"/>
  <c r="W49" i="22"/>
  <c r="V49" i="22"/>
  <c r="U49" i="22"/>
  <c r="T49" i="22"/>
  <c r="C49" i="22" s="1"/>
  <c r="AK48" i="22"/>
  <c r="AL48" i="22" s="1"/>
  <c r="AI48" i="22"/>
  <c r="AH48" i="22"/>
  <c r="AF48" i="22"/>
  <c r="AE48" i="22"/>
  <c r="AC48" i="22"/>
  <c r="AB48" i="22"/>
  <c r="AA48" i="22"/>
  <c r="Z48" i="22"/>
  <c r="Y48" i="22"/>
  <c r="X48" i="22"/>
  <c r="W48" i="22"/>
  <c r="V48" i="22"/>
  <c r="U48" i="22"/>
  <c r="T48" i="22"/>
  <c r="C48" i="22" s="1"/>
  <c r="AL47" i="22"/>
  <c r="AK47" i="22"/>
  <c r="AH47" i="22"/>
  <c r="AI47" i="22" s="1"/>
  <c r="AF47" i="22"/>
  <c r="AE47" i="22"/>
  <c r="AC47" i="22"/>
  <c r="AB47" i="22"/>
  <c r="AA47" i="22"/>
  <c r="Z47" i="22"/>
  <c r="Y47" i="22"/>
  <c r="X47" i="22"/>
  <c r="W47" i="22"/>
  <c r="V47" i="22"/>
  <c r="U47" i="22"/>
  <c r="T47" i="22"/>
  <c r="C47" i="22"/>
  <c r="AK46" i="22"/>
  <c r="AL46" i="22" s="1"/>
  <c r="AI46" i="22"/>
  <c r="AH46" i="22"/>
  <c r="AE46" i="22"/>
  <c r="AF46" i="22" s="1"/>
  <c r="AC46" i="22"/>
  <c r="AB46" i="22"/>
  <c r="AA46" i="22"/>
  <c r="Z46" i="22"/>
  <c r="Y46" i="22"/>
  <c r="X46" i="22"/>
  <c r="W46" i="22"/>
  <c r="V46" i="22"/>
  <c r="U46" i="22"/>
  <c r="T46" i="22"/>
  <c r="C46" i="22"/>
  <c r="AK45" i="22"/>
  <c r="AL45" i="22" s="1"/>
  <c r="AH45" i="22"/>
  <c r="AI45" i="22" s="1"/>
  <c r="AF45" i="22"/>
  <c r="AE45" i="22"/>
  <c r="AC45" i="22"/>
  <c r="AB45" i="22"/>
  <c r="AA45" i="22"/>
  <c r="Z45" i="22"/>
  <c r="Y45" i="22"/>
  <c r="X45" i="22"/>
  <c r="W45" i="22"/>
  <c r="V45" i="22"/>
  <c r="U45" i="22"/>
  <c r="T45" i="22"/>
  <c r="C45" i="22"/>
  <c r="AK44" i="22"/>
  <c r="AL44" i="22" s="1"/>
  <c r="AH44" i="22"/>
  <c r="AI44" i="22" s="1"/>
  <c r="AE44" i="22"/>
  <c r="AF44" i="22" s="1"/>
  <c r="AC44" i="22"/>
  <c r="AB44" i="22"/>
  <c r="AA44" i="22"/>
  <c r="Z44" i="22"/>
  <c r="Y44" i="22"/>
  <c r="X44" i="22"/>
  <c r="W44" i="22"/>
  <c r="V44" i="22"/>
  <c r="U44" i="22"/>
  <c r="T44" i="22"/>
  <c r="C44" i="22" s="1"/>
  <c r="AK43" i="22"/>
  <c r="AL43" i="22" s="1"/>
  <c r="AH43" i="22"/>
  <c r="AI43" i="22" s="1"/>
  <c r="AE43" i="22"/>
  <c r="AF43" i="22" s="1"/>
  <c r="AC43" i="22"/>
  <c r="AB43" i="22"/>
  <c r="AA43" i="22"/>
  <c r="Z43" i="22"/>
  <c r="Y43" i="22"/>
  <c r="X43" i="22"/>
  <c r="C43" i="22" s="1"/>
  <c r="W43" i="22"/>
  <c r="V43" i="22"/>
  <c r="U43" i="22"/>
  <c r="T43" i="22"/>
  <c r="AL42" i="22"/>
  <c r="AK42" i="22"/>
  <c r="AH42" i="22"/>
  <c r="AI42" i="22" s="1"/>
  <c r="AE42" i="22"/>
  <c r="AF42" i="22" s="1"/>
  <c r="AC42" i="22"/>
  <c r="AB42" i="22"/>
  <c r="AA42" i="22"/>
  <c r="Z42" i="22"/>
  <c r="Y42" i="22"/>
  <c r="X42" i="22"/>
  <c r="W42" i="22"/>
  <c r="V42" i="22"/>
  <c r="U42" i="22"/>
  <c r="T42" i="22"/>
  <c r="C42" i="22" s="1"/>
  <c r="AL41" i="22"/>
  <c r="AK41" i="22"/>
  <c r="AI41" i="22"/>
  <c r="AH41" i="22"/>
  <c r="AE41" i="22"/>
  <c r="AF41" i="22" s="1"/>
  <c r="AC41" i="22"/>
  <c r="AB41" i="22"/>
  <c r="AA41" i="22"/>
  <c r="Z41" i="22"/>
  <c r="Y41" i="22"/>
  <c r="X41" i="22"/>
  <c r="W41" i="22"/>
  <c r="V41" i="22"/>
  <c r="U41" i="22"/>
  <c r="T41" i="22"/>
  <c r="C41" i="22" s="1"/>
  <c r="AL40" i="22"/>
  <c r="AK40" i="22"/>
  <c r="AI40" i="22"/>
  <c r="AH40" i="22"/>
  <c r="AF40" i="22"/>
  <c r="AE40" i="22"/>
  <c r="AC40" i="22"/>
  <c r="AB40" i="22"/>
  <c r="AA40" i="22"/>
  <c r="Z40" i="22"/>
  <c r="Y40" i="22"/>
  <c r="X40" i="22"/>
  <c r="C40" i="22" s="1"/>
  <c r="W40" i="22"/>
  <c r="V40" i="22"/>
  <c r="U40" i="22"/>
  <c r="T40" i="22"/>
  <c r="AL39" i="22"/>
  <c r="AK39" i="22"/>
  <c r="AI39" i="22"/>
  <c r="AH39" i="22"/>
  <c r="AF39" i="22"/>
  <c r="AE39" i="22"/>
  <c r="AC39" i="22"/>
  <c r="AB39" i="22"/>
  <c r="AA39" i="22"/>
  <c r="Z39" i="22"/>
  <c r="Y39" i="22"/>
  <c r="X39" i="22"/>
  <c r="W39" i="22"/>
  <c r="V39" i="22"/>
  <c r="U39" i="22"/>
  <c r="T39" i="22"/>
  <c r="C39" i="22" s="1"/>
  <c r="AK38" i="22"/>
  <c r="AL38" i="22" s="1"/>
  <c r="AI38" i="22"/>
  <c r="AH38" i="22"/>
  <c r="AF38" i="22"/>
  <c r="AE38" i="22"/>
  <c r="AC38" i="22"/>
  <c r="AB38" i="22"/>
  <c r="AA38" i="22"/>
  <c r="Z38" i="22"/>
  <c r="Y38" i="22"/>
  <c r="X38" i="22"/>
  <c r="W38" i="22"/>
  <c r="V38" i="22"/>
  <c r="U38" i="22"/>
  <c r="T38" i="22"/>
  <c r="C38" i="22" s="1"/>
  <c r="AL37" i="22"/>
  <c r="AK37" i="22"/>
  <c r="AH37" i="22"/>
  <c r="AI37" i="22" s="1"/>
  <c r="AF37" i="22"/>
  <c r="AE37" i="22"/>
  <c r="AC37" i="22"/>
  <c r="AB37" i="22"/>
  <c r="AA37" i="22"/>
  <c r="Z37" i="22"/>
  <c r="Y37" i="22"/>
  <c r="X37" i="22"/>
  <c r="W37" i="22"/>
  <c r="V37" i="22"/>
  <c r="U37" i="22"/>
  <c r="T37" i="22"/>
  <c r="C37" i="22"/>
  <c r="AL36" i="22"/>
  <c r="AK36" i="22"/>
  <c r="AI36" i="22"/>
  <c r="AH36" i="22"/>
  <c r="AE36" i="22"/>
  <c r="AF36" i="22" s="1"/>
  <c r="AC36" i="22"/>
  <c r="AB36" i="22"/>
  <c r="AA36" i="22"/>
  <c r="Z36" i="22"/>
  <c r="Y36" i="22"/>
  <c r="X36" i="22"/>
  <c r="W36" i="22"/>
  <c r="V36" i="22"/>
  <c r="U36" i="22"/>
  <c r="T36" i="22"/>
  <c r="C36" i="22"/>
  <c r="AK35" i="22"/>
  <c r="AL35" i="22" s="1"/>
  <c r="AI35" i="22"/>
  <c r="AH35" i="22"/>
  <c r="AF35" i="22"/>
  <c r="AE35" i="22"/>
  <c r="AC35" i="22"/>
  <c r="AB35" i="22"/>
  <c r="AA35" i="22"/>
  <c r="Z35" i="22"/>
  <c r="Y35" i="22"/>
  <c r="X35" i="22"/>
  <c r="W35" i="22"/>
  <c r="V35" i="22"/>
  <c r="U35" i="22"/>
  <c r="T35" i="22"/>
  <c r="C35" i="22"/>
  <c r="AK34" i="22"/>
  <c r="AL34" i="22" s="1"/>
  <c r="AH34" i="22"/>
  <c r="AI34" i="22" s="1"/>
  <c r="AE34" i="22"/>
  <c r="AF34" i="22" s="1"/>
  <c r="AC34" i="22"/>
  <c r="AB34" i="22"/>
  <c r="AA34" i="22"/>
  <c r="Z34" i="22"/>
  <c r="Y34" i="22"/>
  <c r="X34" i="22"/>
  <c r="W34" i="22"/>
  <c r="V34" i="22"/>
  <c r="U34" i="22"/>
  <c r="T34" i="22"/>
  <c r="C34" i="22" s="1"/>
  <c r="AK33" i="22"/>
  <c r="AK32" i="22" s="1"/>
  <c r="K7" i="22" s="1"/>
  <c r="AH33" i="22"/>
  <c r="AI33" i="22" s="1"/>
  <c r="AE33" i="22"/>
  <c r="AE32" i="22" s="1"/>
  <c r="I7" i="22" s="1"/>
  <c r="AC33" i="22"/>
  <c r="AB33" i="22"/>
  <c r="AA33" i="22"/>
  <c r="Z33" i="22"/>
  <c r="Y33" i="22"/>
  <c r="X33" i="22"/>
  <c r="C33" i="22" s="1"/>
  <c r="W33" i="22"/>
  <c r="V33" i="22"/>
  <c r="U33" i="22"/>
  <c r="T33" i="22"/>
  <c r="L32" i="22"/>
  <c r="K32" i="22"/>
  <c r="F28" i="2" s="1"/>
  <c r="J32" i="22"/>
  <c r="C28" i="22"/>
  <c r="E4" i="22"/>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33" i="21"/>
  <c r="E5" i="21"/>
  <c r="AK146" i="21"/>
  <c r="AL146" i="21" s="1"/>
  <c r="AH146" i="21"/>
  <c r="AI146" i="21" s="1"/>
  <c r="AE146" i="21"/>
  <c r="AF146" i="21" s="1"/>
  <c r="AC146" i="21"/>
  <c r="AB146" i="21"/>
  <c r="AA146" i="21"/>
  <c r="Z146" i="21"/>
  <c r="Y146" i="21"/>
  <c r="X146" i="21"/>
  <c r="W146" i="21"/>
  <c r="V146" i="21"/>
  <c r="U146" i="21"/>
  <c r="T146" i="21"/>
  <c r="C146" i="21"/>
  <c r="AK145" i="21"/>
  <c r="AL145" i="21" s="1"/>
  <c r="AH145" i="21"/>
  <c r="AI145" i="21" s="1"/>
  <c r="AE145" i="21"/>
  <c r="AF145" i="21" s="1"/>
  <c r="AC145" i="21"/>
  <c r="AB145" i="21"/>
  <c r="AA145" i="21"/>
  <c r="Z145" i="21"/>
  <c r="Y145" i="21"/>
  <c r="X145" i="21"/>
  <c r="W145" i="21"/>
  <c r="V145" i="21"/>
  <c r="U145" i="21"/>
  <c r="T145" i="21"/>
  <c r="C145" i="21"/>
  <c r="AL144" i="21"/>
  <c r="AK144" i="21"/>
  <c r="AH144" i="21"/>
  <c r="AI144" i="21" s="1"/>
  <c r="AE144" i="21"/>
  <c r="AF144" i="21" s="1"/>
  <c r="AC144" i="21"/>
  <c r="AB144" i="21"/>
  <c r="AA144" i="21"/>
  <c r="Z144" i="21"/>
  <c r="Y144" i="21"/>
  <c r="X144" i="21"/>
  <c r="W144" i="21"/>
  <c r="V144" i="21"/>
  <c r="U144" i="21"/>
  <c r="T144" i="21"/>
  <c r="C144" i="21" s="1"/>
  <c r="AK143" i="21"/>
  <c r="AL143" i="21" s="1"/>
  <c r="AH143" i="21"/>
  <c r="AI143" i="21" s="1"/>
  <c r="AF143" i="21"/>
  <c r="AE143" i="21"/>
  <c r="AC143" i="21"/>
  <c r="AB143" i="21"/>
  <c r="AA143" i="21"/>
  <c r="Z143" i="21"/>
  <c r="Y143" i="21"/>
  <c r="X143" i="21"/>
  <c r="W143" i="21"/>
  <c r="V143" i="21"/>
  <c r="U143" i="21"/>
  <c r="T143" i="21"/>
  <c r="C143" i="21"/>
  <c r="AK142" i="21"/>
  <c r="AL142" i="21" s="1"/>
  <c r="AH142" i="21"/>
  <c r="AI142" i="21" s="1"/>
  <c r="AE142" i="21"/>
  <c r="AF142" i="21" s="1"/>
  <c r="AC142" i="21"/>
  <c r="AB142" i="21"/>
  <c r="C142" i="21" s="1"/>
  <c r="AA142" i="21"/>
  <c r="Z142" i="21"/>
  <c r="Y142" i="21"/>
  <c r="X142" i="21"/>
  <c r="W142" i="21"/>
  <c r="V142" i="21"/>
  <c r="U142" i="21"/>
  <c r="T142" i="21"/>
  <c r="AK141" i="21"/>
  <c r="AL141" i="21" s="1"/>
  <c r="AH141" i="21"/>
  <c r="AI141" i="21" s="1"/>
  <c r="AF141" i="21"/>
  <c r="AE141" i="21"/>
  <c r="AC141" i="21"/>
  <c r="AB141" i="21"/>
  <c r="AA141" i="21"/>
  <c r="Z141" i="21"/>
  <c r="Y141" i="21"/>
  <c r="X141" i="21"/>
  <c r="W141" i="21"/>
  <c r="V141" i="21"/>
  <c r="C141" i="21" s="1"/>
  <c r="U141" i="21"/>
  <c r="T141" i="21"/>
  <c r="AK140" i="21"/>
  <c r="AL140" i="21" s="1"/>
  <c r="AH140" i="21"/>
  <c r="AI140" i="21" s="1"/>
  <c r="AE140" i="21"/>
  <c r="AF140" i="21" s="1"/>
  <c r="AC140" i="21"/>
  <c r="AB140" i="21"/>
  <c r="AA140" i="21"/>
  <c r="Z140" i="21"/>
  <c r="Y140" i="21"/>
  <c r="X140" i="21"/>
  <c r="W140" i="21"/>
  <c r="V140" i="21"/>
  <c r="U140" i="21"/>
  <c r="T140" i="21"/>
  <c r="AL139" i="21"/>
  <c r="AK139" i="21"/>
  <c r="AH139" i="21"/>
  <c r="AI139" i="21" s="1"/>
  <c r="AE139" i="21"/>
  <c r="AF139" i="21" s="1"/>
  <c r="AC139" i="21"/>
  <c r="AB139" i="21"/>
  <c r="AA139" i="21"/>
  <c r="Z139" i="21"/>
  <c r="Y139" i="21"/>
  <c r="X139" i="21"/>
  <c r="W139" i="21"/>
  <c r="V139" i="21"/>
  <c r="U139" i="21"/>
  <c r="T139" i="21"/>
  <c r="AL138" i="21"/>
  <c r="AK138" i="21"/>
  <c r="AI138" i="21"/>
  <c r="AH138" i="21"/>
  <c r="AE138" i="21"/>
  <c r="AF138" i="21" s="1"/>
  <c r="AC138" i="21"/>
  <c r="AB138" i="21"/>
  <c r="AA138" i="21"/>
  <c r="Z138" i="21"/>
  <c r="Y138" i="21"/>
  <c r="X138" i="21"/>
  <c r="W138" i="21"/>
  <c r="V138" i="21"/>
  <c r="U138" i="21"/>
  <c r="T138" i="21"/>
  <c r="C138" i="21" s="1"/>
  <c r="AK137" i="21"/>
  <c r="AL137" i="21" s="1"/>
  <c r="AI137" i="21"/>
  <c r="AH137" i="21"/>
  <c r="AF137" i="21"/>
  <c r="AE137" i="21"/>
  <c r="AC137" i="21"/>
  <c r="AB137" i="21"/>
  <c r="AA137" i="21"/>
  <c r="Z137" i="21"/>
  <c r="Y137" i="21"/>
  <c r="X137" i="21"/>
  <c r="W137" i="21"/>
  <c r="V137" i="21"/>
  <c r="U137" i="21"/>
  <c r="T137" i="21"/>
  <c r="C137" i="21"/>
  <c r="AL136" i="21"/>
  <c r="AK136" i="21"/>
  <c r="AH136" i="21"/>
  <c r="AI136" i="21" s="1"/>
  <c r="AF136" i="21"/>
  <c r="AE136" i="21"/>
  <c r="AC136" i="21"/>
  <c r="AB136" i="21"/>
  <c r="AA136" i="21"/>
  <c r="Z136" i="21"/>
  <c r="Y136" i="21"/>
  <c r="X136" i="21"/>
  <c r="W136" i="21"/>
  <c r="V136" i="21"/>
  <c r="U136" i="21"/>
  <c r="T136" i="21"/>
  <c r="C136" i="21"/>
  <c r="AK135" i="21"/>
  <c r="AL135" i="21" s="1"/>
  <c r="AI135" i="21"/>
  <c r="AH135" i="21"/>
  <c r="AE135" i="21"/>
  <c r="AF135" i="21" s="1"/>
  <c r="AC135" i="21"/>
  <c r="AB135" i="21"/>
  <c r="AA135" i="21"/>
  <c r="Z135" i="21"/>
  <c r="Y135" i="21"/>
  <c r="X135" i="21"/>
  <c r="W135" i="21"/>
  <c r="V135" i="21"/>
  <c r="U135" i="21"/>
  <c r="T135" i="21"/>
  <c r="C135" i="21"/>
  <c r="AK134" i="21"/>
  <c r="AL134" i="21" s="1"/>
  <c r="AH134" i="21"/>
  <c r="AI134" i="21" s="1"/>
  <c r="AF134" i="21"/>
  <c r="AE134" i="21"/>
  <c r="AC134" i="21"/>
  <c r="AB134" i="21"/>
  <c r="AA134" i="21"/>
  <c r="Z134" i="21"/>
  <c r="Y134" i="21"/>
  <c r="X134" i="21"/>
  <c r="W134" i="21"/>
  <c r="V134" i="21"/>
  <c r="U134" i="21"/>
  <c r="T134" i="21"/>
  <c r="C134" i="21" s="1"/>
  <c r="AK133" i="21"/>
  <c r="AL133" i="21" s="1"/>
  <c r="AI133" i="21"/>
  <c r="AH133" i="21"/>
  <c r="AE133" i="21"/>
  <c r="AF133" i="21" s="1"/>
  <c r="AC133" i="21"/>
  <c r="AB133" i="21"/>
  <c r="AA133" i="21"/>
  <c r="Z133" i="21"/>
  <c r="Y133" i="21"/>
  <c r="X133" i="21"/>
  <c r="W133" i="21"/>
  <c r="V133" i="21"/>
  <c r="U133" i="21"/>
  <c r="T133" i="21"/>
  <c r="C133" i="21"/>
  <c r="AK132" i="21"/>
  <c r="AL132" i="21" s="1"/>
  <c r="AH132" i="21"/>
  <c r="AI132" i="21" s="1"/>
  <c r="AE132" i="21"/>
  <c r="AF132" i="21" s="1"/>
  <c r="AC132" i="21"/>
  <c r="AB132" i="21"/>
  <c r="C132" i="21" s="1"/>
  <c r="AA132" i="21"/>
  <c r="Z132" i="21"/>
  <c r="Y132" i="21"/>
  <c r="X132" i="21"/>
  <c r="W132" i="21"/>
  <c r="V132" i="21"/>
  <c r="U132" i="21"/>
  <c r="T132" i="21"/>
  <c r="AK131" i="21"/>
  <c r="AL131" i="21" s="1"/>
  <c r="AH131" i="21"/>
  <c r="AI131" i="21" s="1"/>
  <c r="AF131" i="21"/>
  <c r="AE131" i="21"/>
  <c r="AC131" i="21"/>
  <c r="AB131" i="21"/>
  <c r="AA131" i="21"/>
  <c r="Z131" i="21"/>
  <c r="Y131" i="21"/>
  <c r="X131" i="21"/>
  <c r="W131" i="21"/>
  <c r="V131" i="21"/>
  <c r="U131" i="21"/>
  <c r="C131" i="21" s="1"/>
  <c r="T131" i="21"/>
  <c r="AK130" i="21"/>
  <c r="AL130" i="21" s="1"/>
  <c r="AH130" i="21"/>
  <c r="AI130" i="21" s="1"/>
  <c r="AE130" i="21"/>
  <c r="AF130" i="21" s="1"/>
  <c r="AC130" i="21"/>
  <c r="AB130" i="21"/>
  <c r="AA130" i="21"/>
  <c r="Z130" i="21"/>
  <c r="Y130" i="21"/>
  <c r="X130" i="21"/>
  <c r="W130" i="21"/>
  <c r="V130" i="21"/>
  <c r="U130" i="21"/>
  <c r="T130" i="21"/>
  <c r="C130" i="21" s="1"/>
  <c r="AL129" i="21"/>
  <c r="AK129" i="21"/>
  <c r="AH129" i="21"/>
  <c r="AI129" i="21" s="1"/>
  <c r="AE129" i="21"/>
  <c r="AF129" i="21" s="1"/>
  <c r="AC129" i="21"/>
  <c r="AB129" i="21"/>
  <c r="AA129" i="21"/>
  <c r="Z129" i="21"/>
  <c r="Y129" i="21"/>
  <c r="X129" i="21"/>
  <c r="W129" i="21"/>
  <c r="V129" i="21"/>
  <c r="U129" i="21"/>
  <c r="T129" i="21"/>
  <c r="AL128" i="21"/>
  <c r="AK128" i="21"/>
  <c r="AI128" i="21"/>
  <c r="AH128" i="21"/>
  <c r="AE128" i="21"/>
  <c r="AF128" i="21" s="1"/>
  <c r="AC128" i="21"/>
  <c r="AB128" i="21"/>
  <c r="AA128" i="21"/>
  <c r="Z128" i="21"/>
  <c r="Y128" i="21"/>
  <c r="X128" i="21"/>
  <c r="W128" i="21"/>
  <c r="V128" i="21"/>
  <c r="U128" i="21"/>
  <c r="T128" i="21"/>
  <c r="AK127" i="21"/>
  <c r="AL127" i="21" s="1"/>
  <c r="AI127" i="21"/>
  <c r="AH127" i="21"/>
  <c r="AF127" i="21"/>
  <c r="AE127" i="21"/>
  <c r="AC127" i="21"/>
  <c r="AB127" i="21"/>
  <c r="AA127" i="21"/>
  <c r="Z127" i="21"/>
  <c r="Y127" i="21"/>
  <c r="X127" i="21"/>
  <c r="W127" i="21"/>
  <c r="V127" i="21"/>
  <c r="U127" i="21"/>
  <c r="T127" i="21"/>
  <c r="C127" i="21"/>
  <c r="AL126" i="21"/>
  <c r="AK126" i="21"/>
  <c r="AH126" i="21"/>
  <c r="AI126" i="21" s="1"/>
  <c r="AF126" i="21"/>
  <c r="AE126" i="21"/>
  <c r="AC126" i="21"/>
  <c r="AB126" i="21"/>
  <c r="AA126" i="21"/>
  <c r="Z126" i="21"/>
  <c r="Y126" i="21"/>
  <c r="X126" i="21"/>
  <c r="W126" i="21"/>
  <c r="V126" i="21"/>
  <c r="U126" i="21"/>
  <c r="T126" i="21"/>
  <c r="C126" i="21"/>
  <c r="AK125" i="21"/>
  <c r="AL125" i="21" s="1"/>
  <c r="AI125" i="21"/>
  <c r="AH125" i="21"/>
  <c r="AE125" i="21"/>
  <c r="AF125" i="21" s="1"/>
  <c r="AC125" i="21"/>
  <c r="AB125" i="21"/>
  <c r="AA125" i="21"/>
  <c r="Z125" i="21"/>
  <c r="Y125" i="21"/>
  <c r="X125" i="21"/>
  <c r="W125" i="21"/>
  <c r="V125" i="21"/>
  <c r="U125" i="21"/>
  <c r="T125" i="21"/>
  <c r="C125" i="21"/>
  <c r="AK124" i="21"/>
  <c r="AL124" i="21" s="1"/>
  <c r="AH124" i="21"/>
  <c r="AI124" i="21" s="1"/>
  <c r="AF124" i="21"/>
  <c r="AE124" i="21"/>
  <c r="AC124" i="21"/>
  <c r="AB124" i="21"/>
  <c r="AA124" i="21"/>
  <c r="Z124" i="21"/>
  <c r="Y124" i="21"/>
  <c r="X124" i="21"/>
  <c r="W124" i="21"/>
  <c r="V124" i="21"/>
  <c r="U124" i="21"/>
  <c r="T124" i="21"/>
  <c r="C124" i="21" s="1"/>
  <c r="AL123" i="21"/>
  <c r="AK123" i="21"/>
  <c r="AH123" i="21"/>
  <c r="AI123" i="21" s="1"/>
  <c r="AE123" i="21"/>
  <c r="AF123" i="21" s="1"/>
  <c r="AC123" i="21"/>
  <c r="AB123" i="21"/>
  <c r="AA123" i="21"/>
  <c r="Z123" i="21"/>
  <c r="Y123" i="21"/>
  <c r="X123" i="21"/>
  <c r="W123" i="21"/>
  <c r="V123" i="21"/>
  <c r="U123" i="21"/>
  <c r="T123" i="21"/>
  <c r="C123" i="21"/>
  <c r="AK122" i="21"/>
  <c r="AL122" i="21" s="1"/>
  <c r="AH122" i="21"/>
  <c r="AI122" i="21" s="1"/>
  <c r="AE122" i="21"/>
  <c r="AF122" i="21" s="1"/>
  <c r="AC122" i="21"/>
  <c r="AB122" i="21"/>
  <c r="C122" i="21" s="1"/>
  <c r="AA122" i="21"/>
  <c r="Z122" i="21"/>
  <c r="Y122" i="21"/>
  <c r="X122" i="21"/>
  <c r="W122" i="21"/>
  <c r="V122" i="21"/>
  <c r="U122" i="21"/>
  <c r="T122" i="21"/>
  <c r="AK121" i="21"/>
  <c r="AL121" i="21" s="1"/>
  <c r="AH121" i="21"/>
  <c r="AI121" i="21" s="1"/>
  <c r="AE121" i="21"/>
  <c r="AF121" i="21" s="1"/>
  <c r="AC121" i="21"/>
  <c r="AB121" i="21"/>
  <c r="AA121" i="21"/>
  <c r="Z121" i="21"/>
  <c r="Y121" i="21"/>
  <c r="X121" i="21"/>
  <c r="W121" i="21"/>
  <c r="V121" i="21"/>
  <c r="U121" i="21"/>
  <c r="C121" i="21" s="1"/>
  <c r="T121" i="21"/>
  <c r="AK120" i="21"/>
  <c r="AL120" i="21" s="1"/>
  <c r="AH120" i="21"/>
  <c r="AI120" i="21" s="1"/>
  <c r="AE120" i="21"/>
  <c r="AF120" i="21" s="1"/>
  <c r="AC120" i="21"/>
  <c r="AB120" i="21"/>
  <c r="AA120" i="21"/>
  <c r="Z120" i="21"/>
  <c r="Y120" i="21"/>
  <c r="X120" i="21"/>
  <c r="W120" i="21"/>
  <c r="V120" i="21"/>
  <c r="U120" i="21"/>
  <c r="T120" i="21"/>
  <c r="C120" i="21" s="1"/>
  <c r="AL119" i="21"/>
  <c r="AK119" i="21"/>
  <c r="AH119" i="21"/>
  <c r="AI119" i="21" s="1"/>
  <c r="AE119" i="21"/>
  <c r="AF119" i="21" s="1"/>
  <c r="AC119" i="21"/>
  <c r="AB119" i="21"/>
  <c r="AA119" i="21"/>
  <c r="Z119" i="21"/>
  <c r="Y119" i="21"/>
  <c r="X119" i="21"/>
  <c r="W119" i="21"/>
  <c r="V119" i="21"/>
  <c r="U119" i="21"/>
  <c r="T119" i="21"/>
  <c r="AL118" i="21"/>
  <c r="AK118" i="21"/>
  <c r="AI118" i="21"/>
  <c r="AH118" i="21"/>
  <c r="AE118" i="21"/>
  <c r="AF118" i="21" s="1"/>
  <c r="AC118" i="21"/>
  <c r="AB118" i="21"/>
  <c r="AA118" i="21"/>
  <c r="Z118" i="21"/>
  <c r="Y118" i="21"/>
  <c r="X118" i="21"/>
  <c r="W118" i="21"/>
  <c r="V118" i="21"/>
  <c r="U118" i="21"/>
  <c r="T118" i="21"/>
  <c r="AK117" i="21"/>
  <c r="AL117" i="21" s="1"/>
  <c r="AI117" i="21"/>
  <c r="AH117" i="21"/>
  <c r="AF117" i="21"/>
  <c r="AE117" i="21"/>
  <c r="AC117" i="21"/>
  <c r="AB117" i="21"/>
  <c r="AA117" i="21"/>
  <c r="Z117" i="21"/>
  <c r="Y117" i="21"/>
  <c r="X117" i="21"/>
  <c r="W117" i="21"/>
  <c r="V117" i="21"/>
  <c r="U117" i="21"/>
  <c r="T117" i="21"/>
  <c r="C117" i="21" s="1"/>
  <c r="AL116" i="21"/>
  <c r="AK116" i="21"/>
  <c r="AH116" i="21"/>
  <c r="AI116" i="21" s="1"/>
  <c r="AF116" i="21"/>
  <c r="AE116" i="21"/>
  <c r="AC116" i="21"/>
  <c r="AB116" i="21"/>
  <c r="AA116" i="21"/>
  <c r="Z116" i="21"/>
  <c r="Y116" i="21"/>
  <c r="X116" i="21"/>
  <c r="W116" i="21"/>
  <c r="V116" i="21"/>
  <c r="U116" i="21"/>
  <c r="T116" i="21"/>
  <c r="C116" i="21"/>
  <c r="AL115" i="21"/>
  <c r="AK115" i="21"/>
  <c r="AI115" i="21"/>
  <c r="AH115" i="21"/>
  <c r="AE115" i="21"/>
  <c r="AF115" i="21" s="1"/>
  <c r="AC115" i="21"/>
  <c r="AB115" i="21"/>
  <c r="AA115" i="21"/>
  <c r="Z115" i="21"/>
  <c r="Y115" i="21"/>
  <c r="X115" i="21"/>
  <c r="W115" i="21"/>
  <c r="V115" i="21"/>
  <c r="U115" i="21"/>
  <c r="T115" i="21"/>
  <c r="C115" i="21"/>
  <c r="AK114" i="21"/>
  <c r="AL114" i="21" s="1"/>
  <c r="AH114" i="21"/>
  <c r="AI114" i="21" s="1"/>
  <c r="AF114" i="21"/>
  <c r="AE114" i="21"/>
  <c r="AC114" i="21"/>
  <c r="AB114" i="21"/>
  <c r="AA114" i="21"/>
  <c r="Z114" i="21"/>
  <c r="Y114" i="21"/>
  <c r="X114" i="21"/>
  <c r="W114" i="21"/>
  <c r="V114" i="21"/>
  <c r="U114" i="21"/>
  <c r="T114" i="21"/>
  <c r="C114" i="21" s="1"/>
  <c r="AK113" i="21"/>
  <c r="AL113" i="21" s="1"/>
  <c r="AH113" i="21"/>
  <c r="AI113" i="21" s="1"/>
  <c r="AE113" i="21"/>
  <c r="AF113" i="21" s="1"/>
  <c r="AC113" i="21"/>
  <c r="AB113" i="21"/>
  <c r="AA113" i="21"/>
  <c r="Z113" i="21"/>
  <c r="Y113" i="21"/>
  <c r="X113" i="21"/>
  <c r="W113" i="21"/>
  <c r="V113" i="21"/>
  <c r="U113" i="21"/>
  <c r="T113" i="21"/>
  <c r="C113" i="21"/>
  <c r="AK112" i="21"/>
  <c r="AL112" i="21" s="1"/>
  <c r="AH112" i="21"/>
  <c r="AI112" i="21" s="1"/>
  <c r="AE112" i="21"/>
  <c r="AF112" i="21" s="1"/>
  <c r="AC112" i="21"/>
  <c r="AB112" i="21"/>
  <c r="C112" i="21" s="1"/>
  <c r="AA112" i="21"/>
  <c r="Z112" i="21"/>
  <c r="Y112" i="21"/>
  <c r="X112" i="21"/>
  <c r="W112" i="21"/>
  <c r="V112" i="21"/>
  <c r="U112" i="21"/>
  <c r="T112" i="21"/>
  <c r="AK111" i="21"/>
  <c r="AL111" i="21" s="1"/>
  <c r="AH111" i="21"/>
  <c r="AI111" i="21" s="1"/>
  <c r="AE111" i="21"/>
  <c r="AF111" i="21" s="1"/>
  <c r="AC111" i="21"/>
  <c r="AB111" i="21"/>
  <c r="AA111" i="21"/>
  <c r="Z111" i="21"/>
  <c r="Y111" i="21"/>
  <c r="X111" i="21"/>
  <c r="W111" i="21"/>
  <c r="V111" i="21"/>
  <c r="U111" i="21"/>
  <c r="T111" i="21"/>
  <c r="AK110" i="21"/>
  <c r="AL110" i="21" s="1"/>
  <c r="AH110" i="21"/>
  <c r="AI110" i="21" s="1"/>
  <c r="AE110" i="21"/>
  <c r="AF110" i="21" s="1"/>
  <c r="AC110" i="21"/>
  <c r="AB110" i="21"/>
  <c r="AA110" i="21"/>
  <c r="Z110" i="21"/>
  <c r="Y110" i="21"/>
  <c r="X110" i="21"/>
  <c r="W110" i="21"/>
  <c r="V110" i="21"/>
  <c r="U110" i="21"/>
  <c r="T110" i="21"/>
  <c r="C110" i="21" s="1"/>
  <c r="AL109" i="21"/>
  <c r="AK109" i="21"/>
  <c r="AH109" i="21"/>
  <c r="AI109" i="21" s="1"/>
  <c r="AE109" i="21"/>
  <c r="AF109" i="21" s="1"/>
  <c r="AC109" i="21"/>
  <c r="AB109" i="21"/>
  <c r="AA109" i="21"/>
  <c r="Z109" i="21"/>
  <c r="Y109" i="21"/>
  <c r="X109" i="21"/>
  <c r="W109" i="21"/>
  <c r="V109" i="21"/>
  <c r="U109" i="21"/>
  <c r="T109" i="21"/>
  <c r="C109" i="21" s="1"/>
  <c r="AL108" i="21"/>
  <c r="AK108" i="21"/>
  <c r="AI108" i="21"/>
  <c r="AH108" i="21"/>
  <c r="AE108" i="21"/>
  <c r="AF108" i="21" s="1"/>
  <c r="AC108" i="21"/>
  <c r="AB108" i="21"/>
  <c r="AA108" i="21"/>
  <c r="Z108" i="21"/>
  <c r="Y108" i="21"/>
  <c r="X108" i="21"/>
  <c r="W108" i="21"/>
  <c r="V108" i="21"/>
  <c r="U108" i="21"/>
  <c r="T108" i="21"/>
  <c r="AK107" i="21"/>
  <c r="AL107" i="21" s="1"/>
  <c r="AI107" i="21"/>
  <c r="AH107" i="21"/>
  <c r="AF107" i="21"/>
  <c r="AE107" i="21"/>
  <c r="AC107" i="21"/>
  <c r="AB107" i="21"/>
  <c r="AA107" i="21"/>
  <c r="Z107" i="21"/>
  <c r="Y107" i="21"/>
  <c r="X107" i="21"/>
  <c r="W107" i="21"/>
  <c r="V107" i="21"/>
  <c r="C107" i="21" s="1"/>
  <c r="U107" i="21"/>
  <c r="T107" i="21"/>
  <c r="AL106" i="21"/>
  <c r="AK106" i="21"/>
  <c r="AH106" i="21"/>
  <c r="AI106" i="21" s="1"/>
  <c r="AF106" i="21"/>
  <c r="AE106" i="21"/>
  <c r="AC106" i="21"/>
  <c r="AB106" i="21"/>
  <c r="AA106" i="21"/>
  <c r="Z106" i="21"/>
  <c r="Y106" i="21"/>
  <c r="X106" i="21"/>
  <c r="W106" i="21"/>
  <c r="V106" i="21"/>
  <c r="U106" i="21"/>
  <c r="T106" i="21"/>
  <c r="C106" i="21" s="1"/>
  <c r="AL105" i="21"/>
  <c r="AK105" i="21"/>
  <c r="AI105" i="21"/>
  <c r="AH105" i="21"/>
  <c r="AE105" i="21"/>
  <c r="AF105" i="21" s="1"/>
  <c r="AC105" i="21"/>
  <c r="AB105" i="21"/>
  <c r="AA105" i="21"/>
  <c r="Z105" i="21"/>
  <c r="Y105" i="21"/>
  <c r="X105" i="21"/>
  <c r="W105" i="21"/>
  <c r="V105" i="21"/>
  <c r="U105" i="21"/>
  <c r="T105" i="21"/>
  <c r="C105" i="21"/>
  <c r="AK104" i="21"/>
  <c r="AL104" i="21" s="1"/>
  <c r="AH104" i="21"/>
  <c r="AI104" i="21" s="1"/>
  <c r="AF104" i="21"/>
  <c r="AE104" i="21"/>
  <c r="AC104" i="21"/>
  <c r="AB104" i="21"/>
  <c r="AA104" i="21"/>
  <c r="Z104" i="21"/>
  <c r="Y104" i="21"/>
  <c r="X104" i="21"/>
  <c r="W104" i="21"/>
  <c r="V104" i="21"/>
  <c r="U104" i="21"/>
  <c r="T104" i="21"/>
  <c r="C104" i="21" s="1"/>
  <c r="AK103" i="21"/>
  <c r="AL103" i="21" s="1"/>
  <c r="AH103" i="21"/>
  <c r="AI103" i="21" s="1"/>
  <c r="AF103" i="21"/>
  <c r="AE103" i="21"/>
  <c r="AC103" i="21"/>
  <c r="AB103" i="21"/>
  <c r="AA103" i="21"/>
  <c r="Z103" i="21"/>
  <c r="Y103" i="21"/>
  <c r="X103" i="21"/>
  <c r="W103" i="21"/>
  <c r="V103" i="21"/>
  <c r="U103" i="21"/>
  <c r="T103" i="21"/>
  <c r="C103" i="21"/>
  <c r="AK102" i="21"/>
  <c r="AL102" i="21" s="1"/>
  <c r="AH102" i="21"/>
  <c r="AI102" i="21" s="1"/>
  <c r="AE102" i="21"/>
  <c r="AF102" i="21" s="1"/>
  <c r="AC102" i="21"/>
  <c r="AB102" i="21"/>
  <c r="C102" i="21" s="1"/>
  <c r="AA102" i="21"/>
  <c r="Z102" i="21"/>
  <c r="Y102" i="21"/>
  <c r="X102" i="21"/>
  <c r="W102" i="21"/>
  <c r="V102" i="21"/>
  <c r="U102" i="21"/>
  <c r="T102" i="21"/>
  <c r="AK101" i="21"/>
  <c r="AL101" i="21" s="1"/>
  <c r="AH101" i="21"/>
  <c r="AI101" i="21" s="1"/>
  <c r="AF101" i="21"/>
  <c r="AE101" i="21"/>
  <c r="AC101" i="21"/>
  <c r="AB101" i="21"/>
  <c r="AA101" i="21"/>
  <c r="Z101" i="21"/>
  <c r="Y101" i="21"/>
  <c r="X101" i="21"/>
  <c r="W101" i="21"/>
  <c r="V101" i="21"/>
  <c r="U101" i="21"/>
  <c r="T101" i="21"/>
  <c r="AK100" i="21"/>
  <c r="AL100" i="21" s="1"/>
  <c r="AH100" i="21"/>
  <c r="AI100" i="21" s="1"/>
  <c r="AE100" i="21"/>
  <c r="AF100" i="21" s="1"/>
  <c r="AC100" i="21"/>
  <c r="AB100" i="21"/>
  <c r="AA100" i="21"/>
  <c r="Z100" i="21"/>
  <c r="Y100" i="21"/>
  <c r="X100" i="21"/>
  <c r="W100" i="21"/>
  <c r="V100" i="21"/>
  <c r="U100" i="21"/>
  <c r="T100" i="21"/>
  <c r="C100" i="21" s="1"/>
  <c r="AL99" i="21"/>
  <c r="AK99" i="21"/>
  <c r="AH99" i="21"/>
  <c r="AI99" i="21" s="1"/>
  <c r="AE99" i="21"/>
  <c r="AF99" i="21" s="1"/>
  <c r="AC99" i="21"/>
  <c r="AB99" i="21"/>
  <c r="AA99" i="21"/>
  <c r="Z99" i="21"/>
  <c r="Y99" i="21"/>
  <c r="X99" i="21"/>
  <c r="W99" i="21"/>
  <c r="V99" i="21"/>
  <c r="U99" i="21"/>
  <c r="T99" i="21"/>
  <c r="C99" i="21" s="1"/>
  <c r="AL98" i="21"/>
  <c r="AK98" i="21"/>
  <c r="AI98" i="21"/>
  <c r="AH98" i="21"/>
  <c r="AE98" i="21"/>
  <c r="AF98" i="21" s="1"/>
  <c r="AC98" i="21"/>
  <c r="AB98" i="21"/>
  <c r="AA98" i="21"/>
  <c r="Z98" i="21"/>
  <c r="Y98" i="21"/>
  <c r="X98" i="21"/>
  <c r="W98" i="21"/>
  <c r="V98" i="21"/>
  <c r="U98" i="21"/>
  <c r="T98" i="21"/>
  <c r="AK97" i="21"/>
  <c r="AL97" i="21" s="1"/>
  <c r="AI97" i="21"/>
  <c r="AH97" i="21"/>
  <c r="AF97" i="21"/>
  <c r="AE97" i="21"/>
  <c r="AC97" i="21"/>
  <c r="AB97" i="21"/>
  <c r="AA97" i="21"/>
  <c r="Z97" i="21"/>
  <c r="C97" i="21" s="1"/>
  <c r="Y97" i="21"/>
  <c r="X97" i="21"/>
  <c r="W97" i="21"/>
  <c r="V97" i="21"/>
  <c r="U97" i="21"/>
  <c r="T97" i="21"/>
  <c r="AL96" i="21"/>
  <c r="AK96" i="21"/>
  <c r="AH96" i="21"/>
  <c r="AI96" i="21" s="1"/>
  <c r="AF96" i="21"/>
  <c r="AE96" i="21"/>
  <c r="AC96" i="21"/>
  <c r="AB96" i="21"/>
  <c r="AA96" i="21"/>
  <c r="Z96" i="21"/>
  <c r="Y96" i="21"/>
  <c r="X96" i="21"/>
  <c r="W96" i="21"/>
  <c r="V96" i="21"/>
  <c r="U96" i="21"/>
  <c r="C96" i="21" s="1"/>
  <c r="T96" i="21"/>
  <c r="AL95" i="21"/>
  <c r="AK95" i="21"/>
  <c r="AI95" i="21"/>
  <c r="AH95" i="21"/>
  <c r="AE95" i="21"/>
  <c r="AF95" i="21" s="1"/>
  <c r="AC95" i="21"/>
  <c r="AB95" i="21"/>
  <c r="AA95" i="21"/>
  <c r="Z95" i="21"/>
  <c r="Y95" i="21"/>
  <c r="X95" i="21"/>
  <c r="W95" i="21"/>
  <c r="V95" i="21"/>
  <c r="U95" i="21"/>
  <c r="T95" i="21"/>
  <c r="C95" i="21"/>
  <c r="AK94" i="21"/>
  <c r="AL94" i="21" s="1"/>
  <c r="AH94" i="21"/>
  <c r="AI94" i="21" s="1"/>
  <c r="AF94" i="21"/>
  <c r="AE94" i="21"/>
  <c r="AC94" i="21"/>
  <c r="AB94" i="21"/>
  <c r="AA94" i="21"/>
  <c r="Z94" i="21"/>
  <c r="Y94" i="21"/>
  <c r="X94" i="21"/>
  <c r="W94" i="21"/>
  <c r="V94" i="21"/>
  <c r="U94" i="21"/>
  <c r="T94" i="21"/>
  <c r="C94" i="21" s="1"/>
  <c r="AK93" i="21"/>
  <c r="AL93" i="21" s="1"/>
  <c r="AI93" i="21"/>
  <c r="AH93" i="21"/>
  <c r="AF93" i="21"/>
  <c r="AE93" i="21"/>
  <c r="AC93" i="21"/>
  <c r="AB93" i="21"/>
  <c r="AA93" i="21"/>
  <c r="Z93" i="21"/>
  <c r="Y93" i="21"/>
  <c r="X93" i="21"/>
  <c r="W93" i="21"/>
  <c r="V93" i="21"/>
  <c r="U93" i="21"/>
  <c r="T93" i="21"/>
  <c r="C93" i="21"/>
  <c r="AK92" i="21"/>
  <c r="AL92" i="21" s="1"/>
  <c r="AH92" i="21"/>
  <c r="AI92" i="21" s="1"/>
  <c r="AE92" i="21"/>
  <c r="AF92" i="21" s="1"/>
  <c r="AC92" i="21"/>
  <c r="AB92" i="21"/>
  <c r="C92" i="21" s="1"/>
  <c r="AA92" i="21"/>
  <c r="Z92" i="21"/>
  <c r="Y92" i="21"/>
  <c r="X92" i="21"/>
  <c r="W92" i="21"/>
  <c r="V92" i="21"/>
  <c r="U92" i="21"/>
  <c r="T92" i="21"/>
  <c r="AK91" i="21"/>
  <c r="AL91" i="21" s="1"/>
  <c r="AH91" i="21"/>
  <c r="AI91" i="21" s="1"/>
  <c r="AE91" i="21"/>
  <c r="AF91" i="21" s="1"/>
  <c r="AC91" i="21"/>
  <c r="AB91" i="21"/>
  <c r="AA91" i="21"/>
  <c r="Z91" i="21"/>
  <c r="Y91" i="21"/>
  <c r="X91" i="21"/>
  <c r="W91" i="21"/>
  <c r="V91" i="21"/>
  <c r="U91" i="21"/>
  <c r="T91" i="21"/>
  <c r="AK90" i="21"/>
  <c r="AL90" i="21" s="1"/>
  <c r="AH90" i="21"/>
  <c r="AI90" i="21" s="1"/>
  <c r="AE90" i="21"/>
  <c r="AF90" i="21" s="1"/>
  <c r="AC90" i="21"/>
  <c r="AB90" i="21"/>
  <c r="AA90" i="21"/>
  <c r="Z90" i="21"/>
  <c r="Y90" i="21"/>
  <c r="X90" i="21"/>
  <c r="W90" i="21"/>
  <c r="V90" i="21"/>
  <c r="U90" i="21"/>
  <c r="T90" i="21"/>
  <c r="C90" i="21" s="1"/>
  <c r="AL89" i="21"/>
  <c r="AK89" i="21"/>
  <c r="AH89" i="21"/>
  <c r="AI89" i="21" s="1"/>
  <c r="AE89" i="21"/>
  <c r="AF89" i="21" s="1"/>
  <c r="AC89" i="21"/>
  <c r="AB89" i="21"/>
  <c r="AA89" i="21"/>
  <c r="Z89" i="21"/>
  <c r="Y89" i="21"/>
  <c r="X89" i="21"/>
  <c r="W89" i="21"/>
  <c r="V89" i="21"/>
  <c r="U89" i="21"/>
  <c r="T89" i="21"/>
  <c r="AL88" i="21"/>
  <c r="AK88" i="21"/>
  <c r="AI88" i="21"/>
  <c r="AH88" i="21"/>
  <c r="AE88" i="21"/>
  <c r="AF88" i="21" s="1"/>
  <c r="AC88" i="21"/>
  <c r="AB88" i="21"/>
  <c r="AA88" i="21"/>
  <c r="Z88" i="21"/>
  <c r="Y88" i="21"/>
  <c r="X88" i="21"/>
  <c r="W88" i="21"/>
  <c r="V88" i="21"/>
  <c r="U88" i="21"/>
  <c r="T88" i="21"/>
  <c r="C88" i="21" s="1"/>
  <c r="AK87" i="21"/>
  <c r="AL87" i="21" s="1"/>
  <c r="AI87" i="21"/>
  <c r="AH87" i="21"/>
  <c r="AF87" i="21"/>
  <c r="AE87" i="21"/>
  <c r="AC87" i="21"/>
  <c r="AB87" i="21"/>
  <c r="AA87" i="21"/>
  <c r="Z87" i="21"/>
  <c r="Y87" i="21"/>
  <c r="X87" i="21"/>
  <c r="W87" i="21"/>
  <c r="V87" i="21"/>
  <c r="U87" i="21"/>
  <c r="T87" i="21"/>
  <c r="C87" i="21" s="1"/>
  <c r="AL86" i="21"/>
  <c r="AK86" i="21"/>
  <c r="AH86" i="21"/>
  <c r="AI86" i="21" s="1"/>
  <c r="AF86" i="21"/>
  <c r="AE86" i="21"/>
  <c r="AC86" i="21"/>
  <c r="AB86" i="21"/>
  <c r="AA86" i="21"/>
  <c r="Z86" i="21"/>
  <c r="Y86" i="21"/>
  <c r="X86" i="21"/>
  <c r="W86" i="21"/>
  <c r="V86" i="21"/>
  <c r="U86" i="21"/>
  <c r="C86" i="21" s="1"/>
  <c r="T86" i="21"/>
  <c r="AL85" i="21"/>
  <c r="AK85" i="21"/>
  <c r="AI85" i="21"/>
  <c r="AH85" i="21"/>
  <c r="AE85" i="21"/>
  <c r="AF85" i="21" s="1"/>
  <c r="AC85" i="21"/>
  <c r="AB85" i="21"/>
  <c r="AA85" i="21"/>
  <c r="Z85" i="21"/>
  <c r="Y85" i="21"/>
  <c r="X85" i="21"/>
  <c r="W85" i="21"/>
  <c r="V85" i="21"/>
  <c r="C85" i="21" s="1"/>
  <c r="U85" i="21"/>
  <c r="T85" i="21"/>
  <c r="AK84" i="21"/>
  <c r="AL84" i="21" s="1"/>
  <c r="AH84" i="21"/>
  <c r="AI84" i="21" s="1"/>
  <c r="AF84" i="21"/>
  <c r="AE84" i="21"/>
  <c r="AC84" i="21"/>
  <c r="AB84" i="21"/>
  <c r="AA84" i="21"/>
  <c r="Z84" i="21"/>
  <c r="Y84" i="21"/>
  <c r="X84" i="21"/>
  <c r="W84" i="21"/>
  <c r="V84" i="21"/>
  <c r="U84" i="21"/>
  <c r="T84" i="21"/>
  <c r="C84" i="21" s="1"/>
  <c r="AL83" i="21"/>
  <c r="AK83" i="21"/>
  <c r="AI83" i="21"/>
  <c r="AH83" i="21"/>
  <c r="AF83" i="21"/>
  <c r="AE83" i="21"/>
  <c r="AC83" i="21"/>
  <c r="AB83" i="21"/>
  <c r="AA83" i="21"/>
  <c r="Z83" i="21"/>
  <c r="Y83" i="21"/>
  <c r="X83" i="21"/>
  <c r="W83" i="21"/>
  <c r="V83" i="21"/>
  <c r="U83" i="21"/>
  <c r="T83" i="21"/>
  <c r="C83" i="21"/>
  <c r="AK82" i="21"/>
  <c r="AL82" i="21" s="1"/>
  <c r="AH82" i="21"/>
  <c r="AI82" i="21" s="1"/>
  <c r="AE82" i="21"/>
  <c r="AF82" i="21" s="1"/>
  <c r="AC82" i="21"/>
  <c r="AB82" i="21"/>
  <c r="C82" i="21" s="1"/>
  <c r="AA82" i="21"/>
  <c r="Z82" i="21"/>
  <c r="Y82" i="21"/>
  <c r="X82" i="21"/>
  <c r="W82" i="21"/>
  <c r="V82" i="21"/>
  <c r="U82" i="21"/>
  <c r="T82" i="21"/>
  <c r="AK81" i="21"/>
  <c r="AL81" i="21" s="1"/>
  <c r="AH81" i="21"/>
  <c r="AI81" i="21" s="1"/>
  <c r="AE81" i="21"/>
  <c r="AF81" i="21" s="1"/>
  <c r="AC81" i="21"/>
  <c r="AB81" i="21"/>
  <c r="AA81" i="21"/>
  <c r="Z81" i="21"/>
  <c r="Y81" i="21"/>
  <c r="X81" i="21"/>
  <c r="W81" i="21"/>
  <c r="V81" i="21"/>
  <c r="U81" i="21"/>
  <c r="T81" i="21"/>
  <c r="AK80" i="21"/>
  <c r="AL80" i="21" s="1"/>
  <c r="AH80" i="21"/>
  <c r="AI80" i="21" s="1"/>
  <c r="AE80" i="21"/>
  <c r="AF80" i="21" s="1"/>
  <c r="AC80" i="21"/>
  <c r="AB80" i="21"/>
  <c r="AA80" i="21"/>
  <c r="Z80" i="21"/>
  <c r="Y80" i="21"/>
  <c r="X80" i="21"/>
  <c r="W80" i="21"/>
  <c r="V80" i="21"/>
  <c r="U80" i="21"/>
  <c r="T80" i="21"/>
  <c r="AL79" i="21"/>
  <c r="AK79" i="21"/>
  <c r="AH79" i="21"/>
  <c r="AI79" i="21" s="1"/>
  <c r="AE79" i="21"/>
  <c r="AF79" i="21" s="1"/>
  <c r="AC79" i="21"/>
  <c r="AB79" i="21"/>
  <c r="AA79" i="21"/>
  <c r="Z79" i="21"/>
  <c r="Y79" i="21"/>
  <c r="X79" i="21"/>
  <c r="W79" i="21"/>
  <c r="V79" i="21"/>
  <c r="U79" i="21"/>
  <c r="T79" i="21"/>
  <c r="C79" i="21" s="1"/>
  <c r="AL78" i="21"/>
  <c r="AK78" i="21"/>
  <c r="AI78" i="21"/>
  <c r="AH78" i="21"/>
  <c r="AE78" i="21"/>
  <c r="AF78" i="21" s="1"/>
  <c r="AC78" i="21"/>
  <c r="AB78" i="21"/>
  <c r="AA78" i="21"/>
  <c r="Z78" i="21"/>
  <c r="Y78" i="21"/>
  <c r="X78" i="21"/>
  <c r="W78" i="21"/>
  <c r="V78" i="21"/>
  <c r="U78" i="21"/>
  <c r="T78" i="21"/>
  <c r="C78" i="21" s="1"/>
  <c r="AK77" i="21"/>
  <c r="AL77" i="21" s="1"/>
  <c r="AI77" i="21"/>
  <c r="AH77" i="21"/>
  <c r="AF77" i="21"/>
  <c r="AE77" i="21"/>
  <c r="AC77" i="21"/>
  <c r="AB77" i="21"/>
  <c r="AA77" i="21"/>
  <c r="Z77" i="21"/>
  <c r="Y77" i="21"/>
  <c r="X77" i="21"/>
  <c r="W77" i="21"/>
  <c r="V77" i="21"/>
  <c r="U77" i="21"/>
  <c r="T77" i="21"/>
  <c r="C77" i="21"/>
  <c r="AL76" i="21"/>
  <c r="AK76" i="21"/>
  <c r="AH76" i="21"/>
  <c r="AI76" i="21" s="1"/>
  <c r="AF76" i="21"/>
  <c r="AE76" i="21"/>
  <c r="AC76" i="21"/>
  <c r="AB76" i="21"/>
  <c r="AA76" i="21"/>
  <c r="Z76" i="21"/>
  <c r="Y76" i="21"/>
  <c r="X76" i="21"/>
  <c r="W76" i="21"/>
  <c r="V76" i="21"/>
  <c r="U76" i="21"/>
  <c r="T76" i="21"/>
  <c r="C76" i="21" s="1"/>
  <c r="AK75" i="21"/>
  <c r="AL75" i="21" s="1"/>
  <c r="AI75" i="21"/>
  <c r="AH75" i="21"/>
  <c r="AE75" i="21"/>
  <c r="AF75" i="21" s="1"/>
  <c r="AC75" i="21"/>
  <c r="AB75" i="21"/>
  <c r="AA75" i="21"/>
  <c r="Z75" i="21"/>
  <c r="Y75" i="21"/>
  <c r="X75" i="21"/>
  <c r="W75" i="21"/>
  <c r="V75" i="21"/>
  <c r="C75" i="21" s="1"/>
  <c r="U75" i="21"/>
  <c r="T75" i="21"/>
  <c r="AK74" i="21"/>
  <c r="AL74" i="21" s="1"/>
  <c r="AI74" i="21"/>
  <c r="AH74" i="21"/>
  <c r="AF74" i="21"/>
  <c r="AE74" i="21"/>
  <c r="AC74" i="21"/>
  <c r="AB74" i="21"/>
  <c r="AA74" i="21"/>
  <c r="Z74" i="21"/>
  <c r="Y74" i="21"/>
  <c r="X74" i="21"/>
  <c r="W74" i="21"/>
  <c r="V74" i="21"/>
  <c r="U74" i="21"/>
  <c r="T74" i="21"/>
  <c r="C74" i="21" s="1"/>
  <c r="AL73" i="21"/>
  <c r="AK73" i="21"/>
  <c r="AI73" i="21"/>
  <c r="AH73" i="21"/>
  <c r="AF73" i="21"/>
  <c r="AE73" i="21"/>
  <c r="AC73" i="21"/>
  <c r="AB73" i="21"/>
  <c r="AA73" i="21"/>
  <c r="Z73" i="21"/>
  <c r="Y73" i="21"/>
  <c r="X73" i="21"/>
  <c r="W73" i="21"/>
  <c r="V73" i="21"/>
  <c r="U73" i="21"/>
  <c r="T73" i="21"/>
  <c r="C73" i="21"/>
  <c r="AK72" i="21"/>
  <c r="AL72" i="21" s="1"/>
  <c r="AH72" i="21"/>
  <c r="AI72" i="21" s="1"/>
  <c r="AE72" i="21"/>
  <c r="AF72" i="21" s="1"/>
  <c r="AC72" i="21"/>
  <c r="AB72" i="21"/>
  <c r="C72" i="21" s="1"/>
  <c r="AA72" i="21"/>
  <c r="Z72" i="21"/>
  <c r="Y72" i="21"/>
  <c r="X72" i="21"/>
  <c r="W72" i="21"/>
  <c r="V72" i="21"/>
  <c r="U72" i="21"/>
  <c r="T72" i="21"/>
  <c r="AK71" i="21"/>
  <c r="AL71" i="21" s="1"/>
  <c r="AH71" i="21"/>
  <c r="AI71" i="21" s="1"/>
  <c r="AE71" i="21"/>
  <c r="AF71" i="21" s="1"/>
  <c r="AC71" i="21"/>
  <c r="AB71" i="21"/>
  <c r="AA71" i="21"/>
  <c r="Z71" i="21"/>
  <c r="Y71" i="21"/>
  <c r="X71" i="21"/>
  <c r="W71" i="21"/>
  <c r="V71" i="21"/>
  <c r="U71" i="21"/>
  <c r="T71" i="21"/>
  <c r="AK70" i="21"/>
  <c r="AL70" i="21" s="1"/>
  <c r="AH70" i="21"/>
  <c r="AI70" i="21" s="1"/>
  <c r="AE70" i="21"/>
  <c r="AF70" i="21" s="1"/>
  <c r="AC70" i="21"/>
  <c r="AB70" i="21"/>
  <c r="AA70" i="21"/>
  <c r="Z70" i="21"/>
  <c r="Y70" i="21"/>
  <c r="X70" i="21"/>
  <c r="W70" i="21"/>
  <c r="V70" i="21"/>
  <c r="U70" i="21"/>
  <c r="T70" i="21"/>
  <c r="AL69" i="21"/>
  <c r="AK69" i="21"/>
  <c r="AH69" i="21"/>
  <c r="AI69" i="21" s="1"/>
  <c r="AE69" i="21"/>
  <c r="AF69" i="21" s="1"/>
  <c r="AC69" i="21"/>
  <c r="AB69" i="21"/>
  <c r="AA69" i="21"/>
  <c r="Z69" i="21"/>
  <c r="Y69" i="21"/>
  <c r="X69" i="21"/>
  <c r="W69" i="21"/>
  <c r="V69" i="21"/>
  <c r="U69" i="21"/>
  <c r="T69" i="21"/>
  <c r="C69" i="21" s="1"/>
  <c r="AL68" i="21"/>
  <c r="AK68" i="21"/>
  <c r="AI68" i="21"/>
  <c r="AH68" i="21"/>
  <c r="AE68" i="21"/>
  <c r="AF68" i="21" s="1"/>
  <c r="AC68" i="21"/>
  <c r="AB68" i="21"/>
  <c r="AA68" i="21"/>
  <c r="Z68" i="21"/>
  <c r="Y68" i="21"/>
  <c r="X68" i="21"/>
  <c r="W68" i="21"/>
  <c r="V68" i="21"/>
  <c r="U68" i="21"/>
  <c r="T68" i="21"/>
  <c r="AK67" i="21"/>
  <c r="AL67" i="21" s="1"/>
  <c r="AI67" i="21"/>
  <c r="AH67" i="21"/>
  <c r="AF67" i="21"/>
  <c r="AE67" i="21"/>
  <c r="AC67" i="21"/>
  <c r="AB67" i="21"/>
  <c r="AA67" i="21"/>
  <c r="Z67" i="21"/>
  <c r="Y67" i="21"/>
  <c r="X67" i="21"/>
  <c r="W67" i="21"/>
  <c r="V67" i="21"/>
  <c r="U67" i="21"/>
  <c r="T67" i="21"/>
  <c r="C67" i="21"/>
  <c r="AL66" i="21"/>
  <c r="AK66" i="21"/>
  <c r="AH66" i="21"/>
  <c r="AI66" i="21" s="1"/>
  <c r="AF66" i="21"/>
  <c r="AE66" i="21"/>
  <c r="AC66" i="21"/>
  <c r="AB66" i="21"/>
  <c r="AA66" i="21"/>
  <c r="Z66" i="21"/>
  <c r="Y66" i="21"/>
  <c r="X66" i="21"/>
  <c r="W66" i="21"/>
  <c r="V66" i="21"/>
  <c r="U66" i="21"/>
  <c r="T66" i="21"/>
  <c r="C66" i="21"/>
  <c r="AK65" i="21"/>
  <c r="AL65" i="21" s="1"/>
  <c r="AI65" i="21"/>
  <c r="AH65" i="21"/>
  <c r="AE65" i="21"/>
  <c r="AF65" i="21" s="1"/>
  <c r="AC65" i="21"/>
  <c r="AB65" i="21"/>
  <c r="AA65" i="21"/>
  <c r="Z65" i="21"/>
  <c r="Y65" i="21"/>
  <c r="X65" i="21"/>
  <c r="W65" i="21"/>
  <c r="V65" i="21"/>
  <c r="U65" i="21"/>
  <c r="T65" i="21"/>
  <c r="C65" i="21"/>
  <c r="AL64" i="21"/>
  <c r="AK64" i="21"/>
  <c r="AH64" i="21"/>
  <c r="AI64" i="21" s="1"/>
  <c r="AF64" i="21"/>
  <c r="AE64" i="21"/>
  <c r="AC64" i="21"/>
  <c r="AB64" i="21"/>
  <c r="AA64" i="21"/>
  <c r="Z64" i="21"/>
  <c r="Y64" i="21"/>
  <c r="X64" i="21"/>
  <c r="W64" i="21"/>
  <c r="V64" i="21"/>
  <c r="U64" i="21"/>
  <c r="T64" i="21"/>
  <c r="C64" i="21" s="1"/>
  <c r="AL63" i="21"/>
  <c r="AK63" i="21"/>
  <c r="AI63" i="21"/>
  <c r="AH63" i="21"/>
  <c r="AE63" i="21"/>
  <c r="AF63" i="21" s="1"/>
  <c r="AC63" i="21"/>
  <c r="AB63" i="21"/>
  <c r="AA63" i="21"/>
  <c r="Z63" i="21"/>
  <c r="Y63" i="21"/>
  <c r="X63" i="21"/>
  <c r="W63" i="21"/>
  <c r="V63" i="21"/>
  <c r="U63" i="21"/>
  <c r="T63" i="21"/>
  <c r="C63" i="21"/>
  <c r="AK62" i="21"/>
  <c r="AL62" i="21" s="1"/>
  <c r="AH62" i="21"/>
  <c r="AI62" i="21" s="1"/>
  <c r="AE62" i="21"/>
  <c r="AF62" i="21" s="1"/>
  <c r="AC62" i="21"/>
  <c r="AB62" i="21"/>
  <c r="AA62" i="21"/>
  <c r="Z62" i="21"/>
  <c r="Y62" i="21"/>
  <c r="X62" i="21"/>
  <c r="W62" i="21"/>
  <c r="V62" i="21"/>
  <c r="U62" i="21"/>
  <c r="T62" i="21"/>
  <c r="AK61" i="21"/>
  <c r="AL61" i="21" s="1"/>
  <c r="AH61" i="21"/>
  <c r="AI61" i="21" s="1"/>
  <c r="AF61" i="21"/>
  <c r="AE61" i="21"/>
  <c r="AC61" i="21"/>
  <c r="AB61" i="21"/>
  <c r="AA61" i="21"/>
  <c r="Z61" i="21"/>
  <c r="Y61" i="21"/>
  <c r="X61" i="21"/>
  <c r="W61" i="21"/>
  <c r="V61" i="21"/>
  <c r="U61" i="21"/>
  <c r="T61" i="21"/>
  <c r="C61" i="21" s="1"/>
  <c r="AK60" i="21"/>
  <c r="AL60" i="21" s="1"/>
  <c r="AH60" i="21"/>
  <c r="AI60" i="21" s="1"/>
  <c r="AE60" i="21"/>
  <c r="AF60" i="21" s="1"/>
  <c r="AC60" i="21"/>
  <c r="AB60" i="21"/>
  <c r="AA60" i="21"/>
  <c r="Z60" i="21"/>
  <c r="Y60" i="21"/>
  <c r="X60" i="21"/>
  <c r="W60" i="21"/>
  <c r="V60" i="21"/>
  <c r="U60" i="21"/>
  <c r="T60" i="21"/>
  <c r="AL59" i="21"/>
  <c r="AK59" i="21"/>
  <c r="AH59" i="21"/>
  <c r="AI59" i="21" s="1"/>
  <c r="AE59" i="21"/>
  <c r="AF59" i="21" s="1"/>
  <c r="AC59" i="21"/>
  <c r="AB59" i="21"/>
  <c r="AA59" i="21"/>
  <c r="Z59" i="21"/>
  <c r="Y59" i="21"/>
  <c r="X59" i="21"/>
  <c r="W59" i="21"/>
  <c r="V59" i="21"/>
  <c r="U59" i="21"/>
  <c r="T59" i="21"/>
  <c r="C59" i="21" s="1"/>
  <c r="AL58" i="21"/>
  <c r="AK58" i="21"/>
  <c r="AI58" i="21"/>
  <c r="AH58" i="21"/>
  <c r="AE58" i="21"/>
  <c r="AF58" i="21" s="1"/>
  <c r="AC58" i="21"/>
  <c r="AB58" i="21"/>
  <c r="AA58" i="21"/>
  <c r="Z58" i="21"/>
  <c r="Y58" i="21"/>
  <c r="X58" i="21"/>
  <c r="W58" i="21"/>
  <c r="V58" i="21"/>
  <c r="U58" i="21"/>
  <c r="T58" i="21"/>
  <c r="C58" i="21" s="1"/>
  <c r="AK57" i="21"/>
  <c r="AL57" i="21" s="1"/>
  <c r="AI57" i="21"/>
  <c r="AH57" i="21"/>
  <c r="AF57" i="21"/>
  <c r="AE57" i="21"/>
  <c r="AC57" i="21"/>
  <c r="AB57" i="21"/>
  <c r="AA57" i="21"/>
  <c r="Z57" i="21"/>
  <c r="Y57" i="21"/>
  <c r="X57" i="21"/>
  <c r="W57" i="21"/>
  <c r="V57" i="21"/>
  <c r="U57" i="21"/>
  <c r="T57" i="21"/>
  <c r="C57" i="21" s="1"/>
  <c r="AL56" i="21"/>
  <c r="AK56" i="21"/>
  <c r="AH56" i="21"/>
  <c r="AI56" i="21" s="1"/>
  <c r="AF56" i="21"/>
  <c r="AE56" i="21"/>
  <c r="AC56" i="21"/>
  <c r="AB56" i="21"/>
  <c r="AA56" i="21"/>
  <c r="Z56" i="21"/>
  <c r="Y56" i="21"/>
  <c r="X56" i="21"/>
  <c r="W56" i="21"/>
  <c r="V56" i="21"/>
  <c r="U56" i="21"/>
  <c r="T56" i="21"/>
  <c r="C56" i="21"/>
  <c r="AL55" i="21"/>
  <c r="AK55" i="21"/>
  <c r="AI55" i="21"/>
  <c r="AH55" i="21"/>
  <c r="AE55" i="21"/>
  <c r="AF55" i="21" s="1"/>
  <c r="AC55" i="21"/>
  <c r="AB55" i="21"/>
  <c r="AA55" i="21"/>
  <c r="Z55" i="21"/>
  <c r="Y55" i="21"/>
  <c r="X55" i="21"/>
  <c r="W55" i="21"/>
  <c r="V55" i="21"/>
  <c r="C55" i="21" s="1"/>
  <c r="U55" i="21"/>
  <c r="T55" i="21"/>
  <c r="AK54" i="21"/>
  <c r="AL54" i="21" s="1"/>
  <c r="AH54" i="21"/>
  <c r="AI54" i="21" s="1"/>
  <c r="AF54" i="21"/>
  <c r="AE54" i="21"/>
  <c r="AC54" i="21"/>
  <c r="AB54" i="21"/>
  <c r="AA54" i="21"/>
  <c r="Z54" i="21"/>
  <c r="Y54" i="21"/>
  <c r="X54" i="21"/>
  <c r="W54" i="21"/>
  <c r="V54" i="21"/>
  <c r="U54" i="21"/>
  <c r="T54" i="21"/>
  <c r="C54" i="21" s="1"/>
  <c r="AL53" i="21"/>
  <c r="AK53" i="21"/>
  <c r="AH53" i="21"/>
  <c r="AI53" i="21" s="1"/>
  <c r="AE53" i="21"/>
  <c r="AF53" i="21" s="1"/>
  <c r="AC53" i="21"/>
  <c r="AB53" i="21"/>
  <c r="AA53" i="21"/>
  <c r="Z53" i="21"/>
  <c r="Y53" i="21"/>
  <c r="X53" i="21"/>
  <c r="W53" i="21"/>
  <c r="V53" i="21"/>
  <c r="U53" i="21"/>
  <c r="T53" i="21"/>
  <c r="C53" i="21"/>
  <c r="AK52" i="21"/>
  <c r="AL52" i="21" s="1"/>
  <c r="AH52" i="21"/>
  <c r="AI52" i="21" s="1"/>
  <c r="AF52" i="21"/>
  <c r="AE52" i="21"/>
  <c r="AC52" i="21"/>
  <c r="AB52" i="21"/>
  <c r="C52" i="21" s="1"/>
  <c r="AA52" i="21"/>
  <c r="Z52" i="21"/>
  <c r="Y52" i="21"/>
  <c r="X52" i="21"/>
  <c r="W52" i="21"/>
  <c r="V52" i="21"/>
  <c r="U52" i="21"/>
  <c r="T52" i="21"/>
  <c r="AL51" i="21"/>
  <c r="AK51" i="21"/>
  <c r="AH51" i="21"/>
  <c r="AI51" i="21" s="1"/>
  <c r="AE51" i="21"/>
  <c r="AF51" i="21" s="1"/>
  <c r="AC51" i="21"/>
  <c r="AB51" i="21"/>
  <c r="AA51" i="21"/>
  <c r="Z51" i="21"/>
  <c r="Y51" i="21"/>
  <c r="X51" i="21"/>
  <c r="W51" i="21"/>
  <c r="V51" i="21"/>
  <c r="U51" i="21"/>
  <c r="T51" i="21"/>
  <c r="C51" i="21" s="1"/>
  <c r="AK50" i="21"/>
  <c r="AL50" i="21" s="1"/>
  <c r="AH50" i="21"/>
  <c r="AI50" i="21" s="1"/>
  <c r="AE50" i="21"/>
  <c r="AF50" i="21" s="1"/>
  <c r="AC50" i="21"/>
  <c r="AB50" i="21"/>
  <c r="AA50" i="21"/>
  <c r="Z50" i="21"/>
  <c r="Y50" i="21"/>
  <c r="X50" i="21"/>
  <c r="W50" i="21"/>
  <c r="V50" i="21"/>
  <c r="U50" i="21"/>
  <c r="T50" i="21"/>
  <c r="AL49" i="21"/>
  <c r="AK49" i="21"/>
  <c r="AH49" i="21"/>
  <c r="AI49" i="21" s="1"/>
  <c r="AE49" i="21"/>
  <c r="AF49" i="21" s="1"/>
  <c r="AC49" i="21"/>
  <c r="AB49" i="21"/>
  <c r="AA49" i="21"/>
  <c r="Z49" i="21"/>
  <c r="Y49" i="21"/>
  <c r="X49" i="21"/>
  <c r="W49" i="21"/>
  <c r="V49" i="21"/>
  <c r="U49" i="21"/>
  <c r="T49" i="21"/>
  <c r="AL48" i="21"/>
  <c r="AK48" i="21"/>
  <c r="AI48" i="21"/>
  <c r="AH48" i="21"/>
  <c r="AE48" i="21"/>
  <c r="AF48" i="21" s="1"/>
  <c r="AC48" i="21"/>
  <c r="AB48" i="21"/>
  <c r="AA48" i="21"/>
  <c r="Z48" i="21"/>
  <c r="Y48" i="21"/>
  <c r="X48" i="21"/>
  <c r="W48" i="21"/>
  <c r="V48" i="21"/>
  <c r="U48" i="21"/>
  <c r="T48" i="21"/>
  <c r="AK47" i="21"/>
  <c r="AL47" i="21" s="1"/>
  <c r="AI47" i="21"/>
  <c r="AH47" i="21"/>
  <c r="AF47" i="21"/>
  <c r="AE47" i="21"/>
  <c r="AC47" i="21"/>
  <c r="AB47" i="21"/>
  <c r="AA47" i="21"/>
  <c r="Z47" i="21"/>
  <c r="Y47" i="21"/>
  <c r="X47" i="21"/>
  <c r="W47" i="21"/>
  <c r="V47" i="21"/>
  <c r="U47" i="21"/>
  <c r="T47" i="21"/>
  <c r="C47" i="21"/>
  <c r="AL46" i="21"/>
  <c r="AK46" i="21"/>
  <c r="AH46" i="21"/>
  <c r="AI46" i="21" s="1"/>
  <c r="AF46" i="21"/>
  <c r="AE46" i="21"/>
  <c r="AC46" i="21"/>
  <c r="AB46" i="21"/>
  <c r="AA46" i="21"/>
  <c r="Z46" i="21"/>
  <c r="Y46" i="21"/>
  <c r="X46" i="21"/>
  <c r="W46" i="21"/>
  <c r="V46" i="21"/>
  <c r="U46" i="21"/>
  <c r="T46" i="21"/>
  <c r="C46" i="21"/>
  <c r="AK45" i="21"/>
  <c r="AL45" i="21" s="1"/>
  <c r="AI45" i="21"/>
  <c r="AH45" i="21"/>
  <c r="AE45" i="21"/>
  <c r="AF45" i="21" s="1"/>
  <c r="AC45" i="21"/>
  <c r="AB45" i="21"/>
  <c r="AA45" i="21"/>
  <c r="Z45" i="21"/>
  <c r="Y45" i="21"/>
  <c r="X45" i="21"/>
  <c r="W45" i="21"/>
  <c r="V45" i="21"/>
  <c r="U45" i="21"/>
  <c r="T45" i="21"/>
  <c r="C45" i="21"/>
  <c r="AK44" i="21"/>
  <c r="AL44" i="21" s="1"/>
  <c r="AH44" i="21"/>
  <c r="AI44" i="21" s="1"/>
  <c r="AF44" i="21"/>
  <c r="AE44" i="21"/>
  <c r="AC44" i="21"/>
  <c r="AB44" i="21"/>
  <c r="AA44" i="21"/>
  <c r="Z44" i="21"/>
  <c r="Y44" i="21"/>
  <c r="X44" i="21"/>
  <c r="W44" i="21"/>
  <c r="V44" i="21"/>
  <c r="U44" i="21"/>
  <c r="T44" i="21"/>
  <c r="C44" i="21" s="1"/>
  <c r="AK43" i="21"/>
  <c r="AL43" i="21" s="1"/>
  <c r="AH43" i="21"/>
  <c r="AI43" i="21" s="1"/>
  <c r="AE43" i="21"/>
  <c r="AF43" i="21" s="1"/>
  <c r="AC43" i="21"/>
  <c r="AB43" i="21"/>
  <c r="AA43" i="21"/>
  <c r="Z43" i="21"/>
  <c r="Y43" i="21"/>
  <c r="X43" i="21"/>
  <c r="W43" i="21"/>
  <c r="V43" i="21"/>
  <c r="U43" i="21"/>
  <c r="T43" i="21"/>
  <c r="C43" i="21"/>
  <c r="AK42" i="21"/>
  <c r="AL42" i="21" s="1"/>
  <c r="AH42" i="21"/>
  <c r="AI42" i="21" s="1"/>
  <c r="AF42" i="21"/>
  <c r="AE42" i="21"/>
  <c r="AC42" i="21"/>
  <c r="AB42" i="21"/>
  <c r="C42" i="21" s="1"/>
  <c r="AA42" i="21"/>
  <c r="Z42" i="21"/>
  <c r="Y42" i="21"/>
  <c r="X42" i="21"/>
  <c r="W42" i="21"/>
  <c r="V42" i="21"/>
  <c r="U42" i="21"/>
  <c r="T42" i="21"/>
  <c r="AK41" i="21"/>
  <c r="AL41" i="21" s="1"/>
  <c r="AH41" i="21"/>
  <c r="AI41" i="21" s="1"/>
  <c r="AE41" i="21"/>
  <c r="AF41" i="21" s="1"/>
  <c r="AC41" i="21"/>
  <c r="AB41" i="21"/>
  <c r="AA41" i="21"/>
  <c r="Z41" i="21"/>
  <c r="Y41" i="21"/>
  <c r="X41" i="21"/>
  <c r="W41" i="21"/>
  <c r="V41" i="21"/>
  <c r="U41" i="21"/>
  <c r="T41" i="21"/>
  <c r="C41" i="21" s="1"/>
  <c r="AK40" i="21"/>
  <c r="AL40" i="21" s="1"/>
  <c r="AI40" i="21"/>
  <c r="AH40" i="21"/>
  <c r="AE40" i="21"/>
  <c r="AF40" i="21" s="1"/>
  <c r="AC40" i="21"/>
  <c r="AB40" i="21"/>
  <c r="AA40" i="21"/>
  <c r="Z40" i="21"/>
  <c r="Y40" i="21"/>
  <c r="X40" i="21"/>
  <c r="W40" i="21"/>
  <c r="V40" i="21"/>
  <c r="U40" i="21"/>
  <c r="T40" i="21"/>
  <c r="C40" i="21" s="1"/>
  <c r="AL39" i="21"/>
  <c r="AK39" i="21"/>
  <c r="AH39" i="21"/>
  <c r="AI39" i="21" s="1"/>
  <c r="AE39" i="21"/>
  <c r="AE32" i="21" s="1"/>
  <c r="I7" i="21" s="1"/>
  <c r="AC39" i="21"/>
  <c r="AB39" i="21"/>
  <c r="AA39" i="21"/>
  <c r="Z39" i="21"/>
  <c r="Y39" i="21"/>
  <c r="X39" i="21"/>
  <c r="W39" i="21"/>
  <c r="V39" i="21"/>
  <c r="U39" i="21"/>
  <c r="T39" i="21"/>
  <c r="C39" i="21" s="1"/>
  <c r="AL38" i="21"/>
  <c r="AK38" i="21"/>
  <c r="AI38" i="21"/>
  <c r="AH38" i="21"/>
  <c r="AE38" i="21"/>
  <c r="AF38" i="21" s="1"/>
  <c r="AC38" i="21"/>
  <c r="AB38" i="21"/>
  <c r="AA38" i="21"/>
  <c r="Z38" i="21"/>
  <c r="Y38" i="21"/>
  <c r="X38" i="21"/>
  <c r="W38" i="21"/>
  <c r="V38" i="21"/>
  <c r="U38" i="21"/>
  <c r="T38" i="21"/>
  <c r="AK37" i="21"/>
  <c r="AL37" i="21" s="1"/>
  <c r="AI37" i="21"/>
  <c r="AH37" i="21"/>
  <c r="AF37" i="21"/>
  <c r="AE37" i="21"/>
  <c r="AC37" i="21"/>
  <c r="AB37" i="21"/>
  <c r="AA37" i="21"/>
  <c r="Z37" i="21"/>
  <c r="Y37" i="21"/>
  <c r="X37" i="21"/>
  <c r="W37" i="21"/>
  <c r="V37" i="21"/>
  <c r="U37" i="21"/>
  <c r="T37" i="21"/>
  <c r="C37" i="21" s="1"/>
  <c r="AL36" i="21"/>
  <c r="AK36" i="21"/>
  <c r="AH36" i="21"/>
  <c r="AI36" i="21" s="1"/>
  <c r="AF36" i="21"/>
  <c r="AE36" i="21"/>
  <c r="AC36" i="21"/>
  <c r="AB36" i="21"/>
  <c r="AA36" i="21"/>
  <c r="Z36" i="21"/>
  <c r="Y36" i="21"/>
  <c r="X36" i="21"/>
  <c r="W36" i="21"/>
  <c r="V36" i="21"/>
  <c r="U36" i="21"/>
  <c r="T36" i="21"/>
  <c r="C36" i="21" s="1"/>
  <c r="AL35" i="21"/>
  <c r="AK35" i="21"/>
  <c r="AI35" i="21"/>
  <c r="AH35" i="21"/>
  <c r="AE35" i="21"/>
  <c r="AF35" i="21" s="1"/>
  <c r="AC35" i="21"/>
  <c r="AB35" i="21"/>
  <c r="AA35" i="21"/>
  <c r="Z35" i="21"/>
  <c r="Y35" i="21"/>
  <c r="X35" i="21"/>
  <c r="W35" i="21"/>
  <c r="V35" i="21"/>
  <c r="U35" i="21"/>
  <c r="T35" i="21"/>
  <c r="C35" i="21"/>
  <c r="AK34" i="21"/>
  <c r="AL34" i="21" s="1"/>
  <c r="AH34" i="21"/>
  <c r="AI34" i="21" s="1"/>
  <c r="AF34" i="21"/>
  <c r="AE34" i="21"/>
  <c r="AC34" i="21"/>
  <c r="AB34" i="21"/>
  <c r="AA34" i="21"/>
  <c r="Z34" i="21"/>
  <c r="Y34" i="21"/>
  <c r="X34" i="21"/>
  <c r="W34" i="21"/>
  <c r="V34" i="21"/>
  <c r="U34" i="21"/>
  <c r="T34" i="21"/>
  <c r="C34" i="21" s="1"/>
  <c r="AK33" i="21"/>
  <c r="AH33" i="21"/>
  <c r="AH32" i="21" s="1"/>
  <c r="J7" i="21" s="1"/>
  <c r="AF33" i="21"/>
  <c r="AE33" i="21"/>
  <c r="AC33" i="21"/>
  <c r="AB33" i="21"/>
  <c r="AA33" i="21"/>
  <c r="Z33" i="21"/>
  <c r="Y33" i="21"/>
  <c r="X33" i="21"/>
  <c r="W33" i="21"/>
  <c r="V33" i="21"/>
  <c r="U33" i="21"/>
  <c r="T33" i="21"/>
  <c r="C33" i="21"/>
  <c r="L32" i="21"/>
  <c r="K32" i="21"/>
  <c r="J32" i="21"/>
  <c r="C28" i="21"/>
  <c r="E4" i="21"/>
  <c r="H26" i="2"/>
  <c r="F26" i="2"/>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33" i="20"/>
  <c r="E5" i="20"/>
  <c r="C28" i="20" s="1"/>
  <c r="AK146" i="20"/>
  <c r="AL146" i="20" s="1"/>
  <c r="AH146" i="20"/>
  <c r="AI146" i="20" s="1"/>
  <c r="AE146" i="20"/>
  <c r="AF146" i="20" s="1"/>
  <c r="AC146" i="20"/>
  <c r="AB146" i="20"/>
  <c r="AA146" i="20"/>
  <c r="Z146" i="20"/>
  <c r="Y146" i="20"/>
  <c r="X146" i="20"/>
  <c r="W146" i="20"/>
  <c r="V146" i="20"/>
  <c r="U146" i="20"/>
  <c r="T146" i="20"/>
  <c r="C146" i="20"/>
  <c r="AK145" i="20"/>
  <c r="AL145" i="20" s="1"/>
  <c r="AH145" i="20"/>
  <c r="AI145" i="20" s="1"/>
  <c r="AE145" i="20"/>
  <c r="AF145" i="20" s="1"/>
  <c r="AC145" i="20"/>
  <c r="AB145" i="20"/>
  <c r="AA145" i="20"/>
  <c r="Z145" i="20"/>
  <c r="Y145" i="20"/>
  <c r="X145" i="20"/>
  <c r="W145" i="20"/>
  <c r="V145" i="20"/>
  <c r="C145" i="20" s="1"/>
  <c r="U145" i="20"/>
  <c r="T145" i="20"/>
  <c r="AK144" i="20"/>
  <c r="AL144" i="20" s="1"/>
  <c r="AH144" i="20"/>
  <c r="AI144" i="20" s="1"/>
  <c r="AE144" i="20"/>
  <c r="AF144" i="20" s="1"/>
  <c r="AC144" i="20"/>
  <c r="AB144" i="20"/>
  <c r="AA144" i="20"/>
  <c r="Z144" i="20"/>
  <c r="Y144" i="20"/>
  <c r="X144" i="20"/>
  <c r="W144" i="20"/>
  <c r="V144" i="20"/>
  <c r="U144" i="20"/>
  <c r="T144" i="20"/>
  <c r="C144" i="20" s="1"/>
  <c r="AK143" i="20"/>
  <c r="AL143" i="20" s="1"/>
  <c r="AH143" i="20"/>
  <c r="AI143" i="20" s="1"/>
  <c r="AE143" i="20"/>
  <c r="AF143" i="20" s="1"/>
  <c r="AC143" i="20"/>
  <c r="AB143" i="20"/>
  <c r="AA143" i="20"/>
  <c r="Z143" i="20"/>
  <c r="Y143" i="20"/>
  <c r="X143" i="20"/>
  <c r="W143" i="20"/>
  <c r="V143" i="20"/>
  <c r="U143" i="20"/>
  <c r="T143" i="20"/>
  <c r="C143" i="20"/>
  <c r="AK142" i="20"/>
  <c r="AL142" i="20" s="1"/>
  <c r="AH142" i="20"/>
  <c r="AI142" i="20" s="1"/>
  <c r="AE142" i="20"/>
  <c r="AF142" i="20" s="1"/>
  <c r="AC142" i="20"/>
  <c r="AB142" i="20"/>
  <c r="C142" i="20" s="1"/>
  <c r="AA142" i="20"/>
  <c r="Z142" i="20"/>
  <c r="Y142" i="20"/>
  <c r="X142" i="20"/>
  <c r="W142" i="20"/>
  <c r="V142" i="20"/>
  <c r="U142" i="20"/>
  <c r="T142" i="20"/>
  <c r="AK141" i="20"/>
  <c r="AL141" i="20" s="1"/>
  <c r="AH141" i="20"/>
  <c r="AI141" i="20" s="1"/>
  <c r="AE141" i="20"/>
  <c r="AF141" i="20" s="1"/>
  <c r="AC141" i="20"/>
  <c r="AB141" i="20"/>
  <c r="AA141" i="20"/>
  <c r="Z141" i="20"/>
  <c r="Y141" i="20"/>
  <c r="X141" i="20"/>
  <c r="W141" i="20"/>
  <c r="V141" i="20"/>
  <c r="U141" i="20"/>
  <c r="T141" i="20"/>
  <c r="C141" i="20" s="1"/>
  <c r="AK140" i="20"/>
  <c r="AL140" i="20" s="1"/>
  <c r="AH140" i="20"/>
  <c r="AI140" i="20" s="1"/>
  <c r="AE140" i="20"/>
  <c r="AF140" i="20" s="1"/>
  <c r="AC140" i="20"/>
  <c r="AB140" i="20"/>
  <c r="AA140" i="20"/>
  <c r="Z140" i="20"/>
  <c r="Y140" i="20"/>
  <c r="X140" i="20"/>
  <c r="W140" i="20"/>
  <c r="V140" i="20"/>
  <c r="U140" i="20"/>
  <c r="T140" i="20"/>
  <c r="AL139" i="20"/>
  <c r="AK139" i="20"/>
  <c r="AH139" i="20"/>
  <c r="AI139" i="20" s="1"/>
  <c r="AF139" i="20"/>
  <c r="AE139" i="20"/>
  <c r="AC139" i="20"/>
  <c r="AB139" i="20"/>
  <c r="AA139" i="20"/>
  <c r="Z139" i="20"/>
  <c r="Y139" i="20"/>
  <c r="X139" i="20"/>
  <c r="W139" i="20"/>
  <c r="V139" i="20"/>
  <c r="U139" i="20"/>
  <c r="T139" i="20"/>
  <c r="AL138" i="20"/>
  <c r="AK138" i="20"/>
  <c r="AI138" i="20"/>
  <c r="AH138" i="20"/>
  <c r="AE138" i="20"/>
  <c r="AF138" i="20" s="1"/>
  <c r="AC138" i="20"/>
  <c r="AB138" i="20"/>
  <c r="AA138" i="20"/>
  <c r="Z138" i="20"/>
  <c r="Y138" i="20"/>
  <c r="X138" i="20"/>
  <c r="W138" i="20"/>
  <c r="V138" i="20"/>
  <c r="U138" i="20"/>
  <c r="T138" i="20"/>
  <c r="C138" i="20" s="1"/>
  <c r="AL137" i="20"/>
  <c r="AK137" i="20"/>
  <c r="AI137" i="20"/>
  <c r="AH137" i="20"/>
  <c r="AF137" i="20"/>
  <c r="AE137" i="20"/>
  <c r="AC137" i="20"/>
  <c r="AB137" i="20"/>
  <c r="AA137" i="20"/>
  <c r="Z137" i="20"/>
  <c r="Y137" i="20"/>
  <c r="X137" i="20"/>
  <c r="W137" i="20"/>
  <c r="V137" i="20"/>
  <c r="U137" i="20"/>
  <c r="T137" i="20"/>
  <c r="C137" i="20"/>
  <c r="AL136" i="20"/>
  <c r="AK136" i="20"/>
  <c r="AI136" i="20"/>
  <c r="AH136" i="20"/>
  <c r="AF136" i="20"/>
  <c r="AE136" i="20"/>
  <c r="AC136" i="20"/>
  <c r="AB136" i="20"/>
  <c r="AA136" i="20"/>
  <c r="Z136" i="20"/>
  <c r="Y136" i="20"/>
  <c r="X136" i="20"/>
  <c r="C136" i="20" s="1"/>
  <c r="W136" i="20"/>
  <c r="V136" i="20"/>
  <c r="U136" i="20"/>
  <c r="T136" i="20"/>
  <c r="AK135" i="20"/>
  <c r="AL135" i="20" s="1"/>
  <c r="AI135" i="20"/>
  <c r="AH135" i="20"/>
  <c r="AF135" i="20"/>
  <c r="AE135" i="20"/>
  <c r="AC135" i="20"/>
  <c r="AB135" i="20"/>
  <c r="AA135" i="20"/>
  <c r="Z135" i="20"/>
  <c r="Y135" i="20"/>
  <c r="X135" i="20"/>
  <c r="W135" i="20"/>
  <c r="V135" i="20"/>
  <c r="C135" i="20" s="1"/>
  <c r="U135" i="20"/>
  <c r="T135" i="20"/>
  <c r="AK134" i="20"/>
  <c r="AL134" i="20" s="1"/>
  <c r="AH134" i="20"/>
  <c r="AI134" i="20" s="1"/>
  <c r="AF134" i="20"/>
  <c r="AE134" i="20"/>
  <c r="AC134" i="20"/>
  <c r="AB134" i="20"/>
  <c r="AA134" i="20"/>
  <c r="Z134" i="20"/>
  <c r="Y134" i="20"/>
  <c r="X134" i="20"/>
  <c r="W134" i="20"/>
  <c r="V134" i="20"/>
  <c r="U134" i="20"/>
  <c r="T134" i="20"/>
  <c r="C134" i="20" s="1"/>
  <c r="AK133" i="20"/>
  <c r="AL133" i="20" s="1"/>
  <c r="AI133" i="20"/>
  <c r="AH133" i="20"/>
  <c r="AE133" i="20"/>
  <c r="AF133" i="20" s="1"/>
  <c r="AC133" i="20"/>
  <c r="AB133" i="20"/>
  <c r="AA133" i="20"/>
  <c r="Z133" i="20"/>
  <c r="Y133" i="20"/>
  <c r="X133" i="20"/>
  <c r="W133" i="20"/>
  <c r="V133" i="20"/>
  <c r="U133" i="20"/>
  <c r="T133" i="20"/>
  <c r="C133" i="20"/>
  <c r="AK132" i="20"/>
  <c r="AL132" i="20" s="1"/>
  <c r="AH132" i="20"/>
  <c r="AI132" i="20" s="1"/>
  <c r="AE132" i="20"/>
  <c r="AF132" i="20" s="1"/>
  <c r="AC132" i="20"/>
  <c r="AB132" i="20"/>
  <c r="AA132" i="20"/>
  <c r="Z132" i="20"/>
  <c r="Y132" i="20"/>
  <c r="X132" i="20"/>
  <c r="W132" i="20"/>
  <c r="V132" i="20"/>
  <c r="U132" i="20"/>
  <c r="T132" i="20"/>
  <c r="AL131" i="20"/>
  <c r="AK131" i="20"/>
  <c r="AH131" i="20"/>
  <c r="AI131" i="20" s="1"/>
  <c r="AE131" i="20"/>
  <c r="AF131" i="20" s="1"/>
  <c r="AC131" i="20"/>
  <c r="AB131" i="20"/>
  <c r="AA131" i="20"/>
  <c r="Z131" i="20"/>
  <c r="Y131" i="20"/>
  <c r="X131" i="20"/>
  <c r="W131" i="20"/>
  <c r="V131" i="20"/>
  <c r="U131" i="20"/>
  <c r="T131" i="20"/>
  <c r="AK130" i="20"/>
  <c r="AL130" i="20" s="1"/>
  <c r="AH130" i="20"/>
  <c r="AI130" i="20" s="1"/>
  <c r="AE130" i="20"/>
  <c r="AF130" i="20" s="1"/>
  <c r="AC130" i="20"/>
  <c r="AB130" i="20"/>
  <c r="AA130" i="20"/>
  <c r="Z130" i="20"/>
  <c r="Y130" i="20"/>
  <c r="X130" i="20"/>
  <c r="W130" i="20"/>
  <c r="V130" i="20"/>
  <c r="U130" i="20"/>
  <c r="C130" i="20" s="1"/>
  <c r="T130" i="20"/>
  <c r="AL129" i="20"/>
  <c r="AK129" i="20"/>
  <c r="AH129" i="20"/>
  <c r="AI129" i="20" s="1"/>
  <c r="AE129" i="20"/>
  <c r="AF129" i="20" s="1"/>
  <c r="AC129" i="20"/>
  <c r="AB129" i="20"/>
  <c r="AA129" i="20"/>
  <c r="Z129" i="20"/>
  <c r="Y129" i="20"/>
  <c r="X129" i="20"/>
  <c r="W129" i="20"/>
  <c r="V129" i="20"/>
  <c r="C129" i="20" s="1"/>
  <c r="U129" i="20"/>
  <c r="T129" i="20"/>
  <c r="AL128" i="20"/>
  <c r="AK128" i="20"/>
  <c r="AI128" i="20"/>
  <c r="AH128" i="20"/>
  <c r="AE128" i="20"/>
  <c r="AF128" i="20" s="1"/>
  <c r="AC128" i="20"/>
  <c r="AB128" i="20"/>
  <c r="AA128" i="20"/>
  <c r="Z128" i="20"/>
  <c r="Y128" i="20"/>
  <c r="X128" i="20"/>
  <c r="W128" i="20"/>
  <c r="V128" i="20"/>
  <c r="U128" i="20"/>
  <c r="T128" i="20"/>
  <c r="AL127" i="20"/>
  <c r="AK127" i="20"/>
  <c r="AI127" i="20"/>
  <c r="AH127" i="20"/>
  <c r="AF127" i="20"/>
  <c r="AE127" i="20"/>
  <c r="AC127" i="20"/>
  <c r="AB127" i="20"/>
  <c r="AA127" i="20"/>
  <c r="Z127" i="20"/>
  <c r="Y127" i="20"/>
  <c r="X127" i="20"/>
  <c r="W127" i="20"/>
  <c r="V127" i="20"/>
  <c r="U127" i="20"/>
  <c r="T127" i="20"/>
  <c r="C127" i="20" s="1"/>
  <c r="AL126" i="20"/>
  <c r="AK126" i="20"/>
  <c r="AI126" i="20"/>
  <c r="AH126" i="20"/>
  <c r="AF126" i="20"/>
  <c r="AE126" i="20"/>
  <c r="AC126" i="20"/>
  <c r="AB126" i="20"/>
  <c r="AA126" i="20"/>
  <c r="Z126" i="20"/>
  <c r="Y126" i="20"/>
  <c r="X126" i="20"/>
  <c r="W126" i="20"/>
  <c r="V126" i="20"/>
  <c r="U126" i="20"/>
  <c r="T126" i="20"/>
  <c r="C126" i="20"/>
  <c r="AK125" i="20"/>
  <c r="AL125" i="20" s="1"/>
  <c r="AI125" i="20"/>
  <c r="AH125" i="20"/>
  <c r="AF125" i="20"/>
  <c r="AE125" i="20"/>
  <c r="AC125" i="20"/>
  <c r="AB125" i="20"/>
  <c r="AA125" i="20"/>
  <c r="Z125" i="20"/>
  <c r="Y125" i="20"/>
  <c r="X125" i="20"/>
  <c r="W125" i="20"/>
  <c r="V125" i="20"/>
  <c r="C125" i="20" s="1"/>
  <c r="U125" i="20"/>
  <c r="T125" i="20"/>
  <c r="AK124" i="20"/>
  <c r="AL124" i="20" s="1"/>
  <c r="AI124" i="20"/>
  <c r="AH124" i="20"/>
  <c r="AF124" i="20"/>
  <c r="AE124" i="20"/>
  <c r="AC124" i="20"/>
  <c r="AB124" i="20"/>
  <c r="AA124" i="20"/>
  <c r="Z124" i="20"/>
  <c r="Y124" i="20"/>
  <c r="X124" i="20"/>
  <c r="W124" i="20"/>
  <c r="V124" i="20"/>
  <c r="U124" i="20"/>
  <c r="T124" i="20"/>
  <c r="AK123" i="20"/>
  <c r="AL123" i="20" s="1"/>
  <c r="AH123" i="20"/>
  <c r="AI123" i="20" s="1"/>
  <c r="AE123" i="20"/>
  <c r="AF123" i="20" s="1"/>
  <c r="AC123" i="20"/>
  <c r="AB123" i="20"/>
  <c r="AA123" i="20"/>
  <c r="Z123" i="20"/>
  <c r="Y123" i="20"/>
  <c r="X123" i="20"/>
  <c r="W123" i="20"/>
  <c r="V123" i="20"/>
  <c r="U123" i="20"/>
  <c r="T123" i="20"/>
  <c r="C123" i="20"/>
  <c r="AK122" i="20"/>
  <c r="AL122" i="20" s="1"/>
  <c r="AH122" i="20"/>
  <c r="AI122" i="20" s="1"/>
  <c r="AE122" i="20"/>
  <c r="AF122" i="20" s="1"/>
  <c r="AC122" i="20"/>
  <c r="AB122" i="20"/>
  <c r="C122" i="20" s="1"/>
  <c r="AA122" i="20"/>
  <c r="Z122" i="20"/>
  <c r="Y122" i="20"/>
  <c r="X122" i="20"/>
  <c r="W122" i="20"/>
  <c r="V122" i="20"/>
  <c r="U122" i="20"/>
  <c r="T122" i="20"/>
  <c r="AL121" i="20"/>
  <c r="AK121" i="20"/>
  <c r="AH121" i="20"/>
  <c r="AI121" i="20" s="1"/>
  <c r="AE121" i="20"/>
  <c r="AF121" i="20" s="1"/>
  <c r="AC121" i="20"/>
  <c r="AB121" i="20"/>
  <c r="AA121" i="20"/>
  <c r="Z121" i="20"/>
  <c r="Y121" i="20"/>
  <c r="X121" i="20"/>
  <c r="W121" i="20"/>
  <c r="V121" i="20"/>
  <c r="U121" i="20"/>
  <c r="T121" i="20"/>
  <c r="C121" i="20" s="1"/>
  <c r="AK120" i="20"/>
  <c r="AL120" i="20" s="1"/>
  <c r="AI120" i="20"/>
  <c r="AH120" i="20"/>
  <c r="AE120" i="20"/>
  <c r="AF120" i="20" s="1"/>
  <c r="AC120" i="20"/>
  <c r="AB120" i="20"/>
  <c r="AA120" i="20"/>
  <c r="Z120" i="20"/>
  <c r="Y120" i="20"/>
  <c r="X120" i="20"/>
  <c r="W120" i="20"/>
  <c r="V120" i="20"/>
  <c r="U120" i="20"/>
  <c r="T120" i="20"/>
  <c r="AL119" i="20"/>
  <c r="AK119" i="20"/>
  <c r="AH119" i="20"/>
  <c r="AI119" i="20" s="1"/>
  <c r="AF119" i="20"/>
  <c r="AE119" i="20"/>
  <c r="AC119" i="20"/>
  <c r="AB119" i="20"/>
  <c r="AA119" i="20"/>
  <c r="Z119" i="20"/>
  <c r="Y119" i="20"/>
  <c r="X119" i="20"/>
  <c r="W119" i="20"/>
  <c r="V119" i="20"/>
  <c r="C119" i="20" s="1"/>
  <c r="U119" i="20"/>
  <c r="T119" i="20"/>
  <c r="AL118" i="20"/>
  <c r="AK118" i="20"/>
  <c r="AI118" i="20"/>
  <c r="AH118" i="20"/>
  <c r="AE118" i="20"/>
  <c r="AF118" i="20" s="1"/>
  <c r="AC118" i="20"/>
  <c r="AB118" i="20"/>
  <c r="AA118" i="20"/>
  <c r="Z118" i="20"/>
  <c r="Y118" i="20"/>
  <c r="X118" i="20"/>
  <c r="W118" i="20"/>
  <c r="V118" i="20"/>
  <c r="U118" i="20"/>
  <c r="T118" i="20"/>
  <c r="AL117" i="20"/>
  <c r="AK117" i="20"/>
  <c r="AI117" i="20"/>
  <c r="AH117" i="20"/>
  <c r="AF117" i="20"/>
  <c r="AE117" i="20"/>
  <c r="AC117" i="20"/>
  <c r="AB117" i="20"/>
  <c r="AA117" i="20"/>
  <c r="Z117" i="20"/>
  <c r="Y117" i="20"/>
  <c r="X117" i="20"/>
  <c r="W117" i="20"/>
  <c r="V117" i="20"/>
  <c r="C117" i="20" s="1"/>
  <c r="U117" i="20"/>
  <c r="T117" i="20"/>
  <c r="AL116" i="20"/>
  <c r="AK116" i="20"/>
  <c r="AI116" i="20"/>
  <c r="AH116" i="20"/>
  <c r="AF116" i="20"/>
  <c r="AE116" i="20"/>
  <c r="AC116" i="20"/>
  <c r="AB116" i="20"/>
  <c r="AA116" i="20"/>
  <c r="Z116" i="20"/>
  <c r="Y116" i="20"/>
  <c r="X116" i="20"/>
  <c r="W116" i="20"/>
  <c r="V116" i="20"/>
  <c r="U116" i="20"/>
  <c r="T116" i="20"/>
  <c r="C116" i="20" s="1"/>
  <c r="AL115" i="20"/>
  <c r="AK115" i="20"/>
  <c r="AI115" i="20"/>
  <c r="AH115" i="20"/>
  <c r="AF115" i="20"/>
  <c r="AE115" i="20"/>
  <c r="AC115" i="20"/>
  <c r="AB115" i="20"/>
  <c r="AA115" i="20"/>
  <c r="Z115" i="20"/>
  <c r="Y115" i="20"/>
  <c r="X115" i="20"/>
  <c r="W115" i="20"/>
  <c r="V115" i="20"/>
  <c r="C115" i="20" s="1"/>
  <c r="U115" i="20"/>
  <c r="T115" i="20"/>
  <c r="AL114" i="20"/>
  <c r="AK114" i="20"/>
  <c r="AI114" i="20"/>
  <c r="AH114" i="20"/>
  <c r="AF114" i="20"/>
  <c r="AE114" i="20"/>
  <c r="AC114" i="20"/>
  <c r="AB114" i="20"/>
  <c r="AA114" i="20"/>
  <c r="Z114" i="20"/>
  <c r="Y114" i="20"/>
  <c r="X114" i="20"/>
  <c r="W114" i="20"/>
  <c r="V114" i="20"/>
  <c r="U114" i="20"/>
  <c r="T114" i="20"/>
  <c r="C114" i="20" s="1"/>
  <c r="AK113" i="20"/>
  <c r="AL113" i="20" s="1"/>
  <c r="AH113" i="20"/>
  <c r="AI113" i="20" s="1"/>
  <c r="AF113" i="20"/>
  <c r="AE113" i="20"/>
  <c r="AC113" i="20"/>
  <c r="AB113" i="20"/>
  <c r="AA113" i="20"/>
  <c r="Z113" i="20"/>
  <c r="Y113" i="20"/>
  <c r="X113" i="20"/>
  <c r="W113" i="20"/>
  <c r="V113" i="20"/>
  <c r="U113" i="20"/>
  <c r="T113" i="20"/>
  <c r="C113" i="20"/>
  <c r="AK112" i="20"/>
  <c r="AL112" i="20" s="1"/>
  <c r="AH112" i="20"/>
  <c r="AI112" i="20" s="1"/>
  <c r="AE112" i="20"/>
  <c r="AF112" i="20" s="1"/>
  <c r="AC112" i="20"/>
  <c r="AB112" i="20"/>
  <c r="C112" i="20" s="1"/>
  <c r="AA112" i="20"/>
  <c r="Z112" i="20"/>
  <c r="Y112" i="20"/>
  <c r="X112" i="20"/>
  <c r="W112" i="20"/>
  <c r="V112" i="20"/>
  <c r="U112" i="20"/>
  <c r="T112" i="20"/>
  <c r="AL111" i="20"/>
  <c r="AK111" i="20"/>
  <c r="AH111" i="20"/>
  <c r="AI111" i="20" s="1"/>
  <c r="AE111" i="20"/>
  <c r="AF111" i="20" s="1"/>
  <c r="AC111" i="20"/>
  <c r="AB111" i="20"/>
  <c r="AA111" i="20"/>
  <c r="Z111" i="20"/>
  <c r="Y111" i="20"/>
  <c r="X111" i="20"/>
  <c r="W111" i="20"/>
  <c r="V111" i="20"/>
  <c r="U111" i="20"/>
  <c r="T111" i="20"/>
  <c r="AK110" i="20"/>
  <c r="AL110" i="20" s="1"/>
  <c r="AH110" i="20"/>
  <c r="AI110" i="20" s="1"/>
  <c r="AE110" i="20"/>
  <c r="AF110" i="20" s="1"/>
  <c r="AC110" i="20"/>
  <c r="AB110" i="20"/>
  <c r="AA110" i="20"/>
  <c r="Z110" i="20"/>
  <c r="Y110" i="20"/>
  <c r="X110" i="20"/>
  <c r="W110" i="20"/>
  <c r="V110" i="20"/>
  <c r="U110" i="20"/>
  <c r="T110" i="20"/>
  <c r="C110" i="20" s="1"/>
  <c r="AL109" i="20"/>
  <c r="AK109" i="20"/>
  <c r="AH109" i="20"/>
  <c r="AI109" i="20" s="1"/>
  <c r="AF109" i="20"/>
  <c r="AE109" i="20"/>
  <c r="AC109" i="20"/>
  <c r="AB109" i="20"/>
  <c r="AA109" i="20"/>
  <c r="Z109" i="20"/>
  <c r="Y109" i="20"/>
  <c r="X109" i="20"/>
  <c r="W109" i="20"/>
  <c r="V109" i="20"/>
  <c r="U109" i="20"/>
  <c r="T109" i="20"/>
  <c r="AL108" i="20"/>
  <c r="AK108" i="20"/>
  <c r="AI108" i="20"/>
  <c r="AH108" i="20"/>
  <c r="AE108" i="20"/>
  <c r="AF108" i="20" s="1"/>
  <c r="AC108" i="20"/>
  <c r="AB108" i="20"/>
  <c r="AA108" i="20"/>
  <c r="Z108" i="20"/>
  <c r="Y108" i="20"/>
  <c r="X108" i="20"/>
  <c r="W108" i="20"/>
  <c r="V108" i="20"/>
  <c r="U108" i="20"/>
  <c r="T108" i="20"/>
  <c r="C108" i="20" s="1"/>
  <c r="AL107" i="20"/>
  <c r="AK107" i="20"/>
  <c r="AI107" i="20"/>
  <c r="AH107" i="20"/>
  <c r="AF107" i="20"/>
  <c r="AE107" i="20"/>
  <c r="AC107" i="20"/>
  <c r="AB107" i="20"/>
  <c r="AA107" i="20"/>
  <c r="Z107" i="20"/>
  <c r="Y107" i="20"/>
  <c r="X107" i="20"/>
  <c r="W107" i="20"/>
  <c r="V107" i="20"/>
  <c r="U107" i="20"/>
  <c r="T107" i="20"/>
  <c r="C107" i="20"/>
  <c r="AL106" i="20"/>
  <c r="AK106" i="20"/>
  <c r="AI106" i="20"/>
  <c r="AH106" i="20"/>
  <c r="AF106" i="20"/>
  <c r="AE106" i="20"/>
  <c r="AC106" i="20"/>
  <c r="AB106" i="20"/>
  <c r="AA106" i="20"/>
  <c r="Z106" i="20"/>
  <c r="Y106" i="20"/>
  <c r="X106" i="20"/>
  <c r="W106" i="20"/>
  <c r="V106" i="20"/>
  <c r="U106" i="20"/>
  <c r="T106" i="20"/>
  <c r="C106" i="20"/>
  <c r="AK105" i="20"/>
  <c r="AL105" i="20" s="1"/>
  <c r="AI105" i="20"/>
  <c r="AH105" i="20"/>
  <c r="AF105" i="20"/>
  <c r="AE105" i="20"/>
  <c r="AC105" i="20"/>
  <c r="AB105" i="20"/>
  <c r="AA105" i="20"/>
  <c r="Z105" i="20"/>
  <c r="Y105" i="20"/>
  <c r="X105" i="20"/>
  <c r="W105" i="20"/>
  <c r="V105" i="20"/>
  <c r="C105" i="20" s="1"/>
  <c r="U105" i="20"/>
  <c r="T105" i="20"/>
  <c r="AK104" i="20"/>
  <c r="AL104" i="20" s="1"/>
  <c r="AH104" i="20"/>
  <c r="AI104" i="20" s="1"/>
  <c r="AF104" i="20"/>
  <c r="AE104" i="20"/>
  <c r="AC104" i="20"/>
  <c r="AB104" i="20"/>
  <c r="AA104" i="20"/>
  <c r="Z104" i="20"/>
  <c r="Y104" i="20"/>
  <c r="X104" i="20"/>
  <c r="W104" i="20"/>
  <c r="V104" i="20"/>
  <c r="U104" i="20"/>
  <c r="T104" i="20"/>
  <c r="AK103" i="20"/>
  <c r="AL103" i="20" s="1"/>
  <c r="AH103" i="20"/>
  <c r="AI103" i="20" s="1"/>
  <c r="AE103" i="20"/>
  <c r="AF103" i="20" s="1"/>
  <c r="AC103" i="20"/>
  <c r="AB103" i="20"/>
  <c r="AA103" i="20"/>
  <c r="Z103" i="20"/>
  <c r="Y103" i="20"/>
  <c r="X103" i="20"/>
  <c r="W103" i="20"/>
  <c r="V103" i="20"/>
  <c r="U103" i="20"/>
  <c r="T103" i="20"/>
  <c r="C103" i="20"/>
  <c r="AK102" i="20"/>
  <c r="AL102" i="20" s="1"/>
  <c r="AH102" i="20"/>
  <c r="AI102" i="20" s="1"/>
  <c r="AE102" i="20"/>
  <c r="AF102" i="20" s="1"/>
  <c r="AC102" i="20"/>
  <c r="AB102" i="20"/>
  <c r="C102" i="20" s="1"/>
  <c r="AA102" i="20"/>
  <c r="Z102" i="20"/>
  <c r="Y102" i="20"/>
  <c r="X102" i="20"/>
  <c r="W102" i="20"/>
  <c r="V102" i="20"/>
  <c r="U102" i="20"/>
  <c r="T102" i="20"/>
  <c r="AK101" i="20"/>
  <c r="AL101" i="20" s="1"/>
  <c r="AH101" i="20"/>
  <c r="AI101" i="20" s="1"/>
  <c r="AE101" i="20"/>
  <c r="AF101" i="20" s="1"/>
  <c r="AC101" i="20"/>
  <c r="AB101" i="20"/>
  <c r="AA101" i="20"/>
  <c r="Z101" i="20"/>
  <c r="Y101" i="20"/>
  <c r="X101" i="20"/>
  <c r="W101" i="20"/>
  <c r="V101" i="20"/>
  <c r="U101" i="20"/>
  <c r="T101" i="20"/>
  <c r="C101" i="20" s="1"/>
  <c r="AK100" i="20"/>
  <c r="AL100" i="20" s="1"/>
  <c r="AH100" i="20"/>
  <c r="AI100" i="20" s="1"/>
  <c r="AE100" i="20"/>
  <c r="AF100" i="20" s="1"/>
  <c r="AC100" i="20"/>
  <c r="AB100" i="20"/>
  <c r="AA100" i="20"/>
  <c r="Z100" i="20"/>
  <c r="Y100" i="20"/>
  <c r="X100" i="20"/>
  <c r="W100" i="20"/>
  <c r="V100" i="20"/>
  <c r="U100" i="20"/>
  <c r="T100" i="20"/>
  <c r="AL99" i="20"/>
  <c r="AK99" i="20"/>
  <c r="AH99" i="20"/>
  <c r="AI99" i="20" s="1"/>
  <c r="AE99" i="20"/>
  <c r="AF99" i="20" s="1"/>
  <c r="AC99" i="20"/>
  <c r="AB99" i="20"/>
  <c r="AA99" i="20"/>
  <c r="Z99" i="20"/>
  <c r="Y99" i="20"/>
  <c r="X99" i="20"/>
  <c r="W99" i="20"/>
  <c r="V99" i="20"/>
  <c r="C99" i="20" s="1"/>
  <c r="U99" i="20"/>
  <c r="T99" i="20"/>
  <c r="AL98" i="20"/>
  <c r="AK98" i="20"/>
  <c r="AI98" i="20"/>
  <c r="AH98" i="20"/>
  <c r="AE98" i="20"/>
  <c r="AF98" i="20" s="1"/>
  <c r="AC98" i="20"/>
  <c r="AB98" i="20"/>
  <c r="AA98" i="20"/>
  <c r="Z98" i="20"/>
  <c r="Y98" i="20"/>
  <c r="X98" i="20"/>
  <c r="W98" i="20"/>
  <c r="V98" i="20"/>
  <c r="U98" i="20"/>
  <c r="T98" i="20"/>
  <c r="C98" i="20" s="1"/>
  <c r="AL97" i="20"/>
  <c r="AK97" i="20"/>
  <c r="AI97" i="20"/>
  <c r="AH97" i="20"/>
  <c r="AF97" i="20"/>
  <c r="AE97" i="20"/>
  <c r="AC97" i="20"/>
  <c r="AB97" i="20"/>
  <c r="AA97" i="20"/>
  <c r="Z97" i="20"/>
  <c r="Y97" i="20"/>
  <c r="X97" i="20"/>
  <c r="W97" i="20"/>
  <c r="V97" i="20"/>
  <c r="C97" i="20" s="1"/>
  <c r="U97" i="20"/>
  <c r="T97" i="20"/>
  <c r="AL96" i="20"/>
  <c r="AK96" i="20"/>
  <c r="AI96" i="20"/>
  <c r="AH96" i="20"/>
  <c r="AF96" i="20"/>
  <c r="AE96" i="20"/>
  <c r="AC96" i="20"/>
  <c r="AB96" i="20"/>
  <c r="AA96" i="20"/>
  <c r="Z96" i="20"/>
  <c r="Y96" i="20"/>
  <c r="X96" i="20"/>
  <c r="W96" i="20"/>
  <c r="V96" i="20"/>
  <c r="U96" i="20"/>
  <c r="T96" i="20"/>
  <c r="C96" i="20" s="1"/>
  <c r="AK95" i="20"/>
  <c r="AL95" i="20" s="1"/>
  <c r="AI95" i="20"/>
  <c r="AH95" i="20"/>
  <c r="AF95" i="20"/>
  <c r="AE95" i="20"/>
  <c r="AC95" i="20"/>
  <c r="AB95" i="20"/>
  <c r="AA95" i="20"/>
  <c r="Z95" i="20"/>
  <c r="Y95" i="20"/>
  <c r="X95" i="20"/>
  <c r="W95" i="20"/>
  <c r="V95" i="20"/>
  <c r="U95" i="20"/>
  <c r="T95" i="20"/>
  <c r="C95" i="20"/>
  <c r="AK94" i="20"/>
  <c r="AL94" i="20" s="1"/>
  <c r="AH94" i="20"/>
  <c r="AI94" i="20" s="1"/>
  <c r="AF94" i="20"/>
  <c r="AE94" i="20"/>
  <c r="AC94" i="20"/>
  <c r="AB94" i="20"/>
  <c r="AA94" i="20"/>
  <c r="Z94" i="20"/>
  <c r="Y94" i="20"/>
  <c r="X94" i="20"/>
  <c r="W94" i="20"/>
  <c r="V94" i="20"/>
  <c r="U94" i="20"/>
  <c r="T94" i="20"/>
  <c r="AK93" i="20"/>
  <c r="AL93" i="20" s="1"/>
  <c r="AH93" i="20"/>
  <c r="AI93" i="20" s="1"/>
  <c r="AE93" i="20"/>
  <c r="AF93" i="20" s="1"/>
  <c r="AC93" i="20"/>
  <c r="AB93" i="20"/>
  <c r="AA93" i="20"/>
  <c r="Z93" i="20"/>
  <c r="Y93" i="20"/>
  <c r="X93" i="20"/>
  <c r="W93" i="20"/>
  <c r="V93" i="20"/>
  <c r="U93" i="20"/>
  <c r="T93" i="20"/>
  <c r="C93" i="20"/>
  <c r="AK92" i="20"/>
  <c r="AL92" i="20" s="1"/>
  <c r="AH92" i="20"/>
  <c r="AI92" i="20" s="1"/>
  <c r="AE92" i="20"/>
  <c r="AF92" i="20" s="1"/>
  <c r="AC92" i="20"/>
  <c r="AB92" i="20"/>
  <c r="C92" i="20" s="1"/>
  <c r="AA92" i="20"/>
  <c r="Z92" i="20"/>
  <c r="Y92" i="20"/>
  <c r="X92" i="20"/>
  <c r="W92" i="20"/>
  <c r="V92" i="20"/>
  <c r="U92" i="20"/>
  <c r="T92" i="20"/>
  <c r="AL91" i="20"/>
  <c r="AK91" i="20"/>
  <c r="AH91" i="20"/>
  <c r="AI91" i="20" s="1"/>
  <c r="AE91" i="20"/>
  <c r="AF91" i="20" s="1"/>
  <c r="AC91" i="20"/>
  <c r="AB91" i="20"/>
  <c r="AA91" i="20"/>
  <c r="Z91" i="20"/>
  <c r="Y91" i="20"/>
  <c r="X91" i="20"/>
  <c r="W91" i="20"/>
  <c r="V91" i="20"/>
  <c r="U91" i="20"/>
  <c r="T91" i="20"/>
  <c r="C91" i="20" s="1"/>
  <c r="AK90" i="20"/>
  <c r="AL90" i="20" s="1"/>
  <c r="AH90" i="20"/>
  <c r="AI90" i="20" s="1"/>
  <c r="AE90" i="20"/>
  <c r="AF90" i="20" s="1"/>
  <c r="AC90" i="20"/>
  <c r="AB90" i="20"/>
  <c r="AA90" i="20"/>
  <c r="Z90" i="20"/>
  <c r="Y90" i="20"/>
  <c r="X90" i="20"/>
  <c r="W90" i="20"/>
  <c r="V90" i="20"/>
  <c r="U90" i="20"/>
  <c r="T90" i="20"/>
  <c r="C90" i="20" s="1"/>
  <c r="AL89" i="20"/>
  <c r="AK89" i="20"/>
  <c r="AH89" i="20"/>
  <c r="AI89" i="20" s="1"/>
  <c r="AE89" i="20"/>
  <c r="AF89" i="20" s="1"/>
  <c r="AC89" i="20"/>
  <c r="AB89" i="20"/>
  <c r="AA89" i="20"/>
  <c r="Z89" i="20"/>
  <c r="Y89" i="20"/>
  <c r="X89" i="20"/>
  <c r="W89" i="20"/>
  <c r="V89" i="20"/>
  <c r="U89" i="20"/>
  <c r="T89" i="20"/>
  <c r="AL88" i="20"/>
  <c r="AK88" i="20"/>
  <c r="AI88" i="20"/>
  <c r="AH88" i="20"/>
  <c r="AE88" i="20"/>
  <c r="AF88" i="20" s="1"/>
  <c r="AC88" i="20"/>
  <c r="AB88" i="20"/>
  <c r="AA88" i="20"/>
  <c r="Z88" i="20"/>
  <c r="Y88" i="20"/>
  <c r="X88" i="20"/>
  <c r="W88" i="20"/>
  <c r="V88" i="20"/>
  <c r="U88" i="20"/>
  <c r="T88" i="20"/>
  <c r="AL87" i="20"/>
  <c r="AK87" i="20"/>
  <c r="AI87" i="20"/>
  <c r="AH87" i="20"/>
  <c r="AF87" i="20"/>
  <c r="AE87" i="20"/>
  <c r="AC87" i="20"/>
  <c r="AB87" i="20"/>
  <c r="AA87" i="20"/>
  <c r="Z87" i="20"/>
  <c r="Y87" i="20"/>
  <c r="X87" i="20"/>
  <c r="W87" i="20"/>
  <c r="V87" i="20"/>
  <c r="U87" i="20"/>
  <c r="T87" i="20"/>
  <c r="C87" i="20" s="1"/>
  <c r="AL86" i="20"/>
  <c r="AK86" i="20"/>
  <c r="AI86" i="20"/>
  <c r="AH86" i="20"/>
  <c r="AF86" i="20"/>
  <c r="AE86" i="20"/>
  <c r="AC86" i="20"/>
  <c r="AB86" i="20"/>
  <c r="AA86" i="20"/>
  <c r="Z86" i="20"/>
  <c r="Y86" i="20"/>
  <c r="C86" i="20" s="1"/>
  <c r="X86" i="20"/>
  <c r="W86" i="20"/>
  <c r="V86" i="20"/>
  <c r="U86" i="20"/>
  <c r="T86" i="20"/>
  <c r="AL85" i="20"/>
  <c r="AK85" i="20"/>
  <c r="AI85" i="20"/>
  <c r="AH85" i="20"/>
  <c r="AF85" i="20"/>
  <c r="AE85" i="20"/>
  <c r="AC85" i="20"/>
  <c r="AB85" i="20"/>
  <c r="AA85" i="20"/>
  <c r="Z85" i="20"/>
  <c r="Y85" i="20"/>
  <c r="X85" i="20"/>
  <c r="W85" i="20"/>
  <c r="C85" i="20" s="1"/>
  <c r="V85" i="20"/>
  <c r="U85" i="20"/>
  <c r="T85" i="20"/>
  <c r="AK84" i="20"/>
  <c r="AL84" i="20" s="1"/>
  <c r="AI84" i="20"/>
  <c r="AH84" i="20"/>
  <c r="AF84" i="20"/>
  <c r="AE84" i="20"/>
  <c r="AC84" i="20"/>
  <c r="AB84" i="20"/>
  <c r="AA84" i="20"/>
  <c r="Z84" i="20"/>
  <c r="Y84" i="20"/>
  <c r="X84" i="20"/>
  <c r="W84" i="20"/>
  <c r="V84" i="20"/>
  <c r="U84" i="20"/>
  <c r="T84" i="20"/>
  <c r="AK83" i="20"/>
  <c r="AL83" i="20" s="1"/>
  <c r="AH83" i="20"/>
  <c r="AI83" i="20" s="1"/>
  <c r="AE83" i="20"/>
  <c r="AF83" i="20" s="1"/>
  <c r="AC83" i="20"/>
  <c r="AB83" i="20"/>
  <c r="AA83" i="20"/>
  <c r="Z83" i="20"/>
  <c r="Y83" i="20"/>
  <c r="X83" i="20"/>
  <c r="W83" i="20"/>
  <c r="V83" i="20"/>
  <c r="U83" i="20"/>
  <c r="T83" i="20"/>
  <c r="C83" i="20"/>
  <c r="AK82" i="20"/>
  <c r="AL82" i="20" s="1"/>
  <c r="AH82" i="20"/>
  <c r="AI82" i="20" s="1"/>
  <c r="AE82" i="20"/>
  <c r="AF82" i="20" s="1"/>
  <c r="AC82" i="20"/>
  <c r="AB82" i="20"/>
  <c r="C82" i="20" s="1"/>
  <c r="AA82" i="20"/>
  <c r="Z82" i="20"/>
  <c r="Y82" i="20"/>
  <c r="X82" i="20"/>
  <c r="W82" i="20"/>
  <c r="V82" i="20"/>
  <c r="U82" i="20"/>
  <c r="T82" i="20"/>
  <c r="AK81" i="20"/>
  <c r="AL81" i="20" s="1"/>
  <c r="AH81" i="20"/>
  <c r="AI81" i="20" s="1"/>
  <c r="AE81" i="20"/>
  <c r="AF81" i="20" s="1"/>
  <c r="AC81" i="20"/>
  <c r="AB81" i="20"/>
  <c r="AA81" i="20"/>
  <c r="Z81" i="20"/>
  <c r="Y81" i="20"/>
  <c r="X81" i="20"/>
  <c r="W81" i="20"/>
  <c r="V81" i="20"/>
  <c r="U81" i="20"/>
  <c r="T81" i="20"/>
  <c r="C81" i="20" s="1"/>
  <c r="AK80" i="20"/>
  <c r="AL80" i="20" s="1"/>
  <c r="AI80" i="20"/>
  <c r="AH80" i="20"/>
  <c r="AE80" i="20"/>
  <c r="AF80" i="20" s="1"/>
  <c r="AC80" i="20"/>
  <c r="AB80" i="20"/>
  <c r="AA80" i="20"/>
  <c r="Z80" i="20"/>
  <c r="Y80" i="20"/>
  <c r="X80" i="20"/>
  <c r="W80" i="20"/>
  <c r="V80" i="20"/>
  <c r="U80" i="20"/>
  <c r="T80" i="20"/>
  <c r="AL79" i="20"/>
  <c r="AK79" i="20"/>
  <c r="AH79" i="20"/>
  <c r="AI79" i="20" s="1"/>
  <c r="AF79" i="20"/>
  <c r="AE79" i="20"/>
  <c r="AC79" i="20"/>
  <c r="AB79" i="20"/>
  <c r="AA79" i="20"/>
  <c r="Z79" i="20"/>
  <c r="Y79" i="20"/>
  <c r="X79" i="20"/>
  <c r="W79" i="20"/>
  <c r="V79" i="20"/>
  <c r="C79" i="20" s="1"/>
  <c r="U79" i="20"/>
  <c r="T79" i="20"/>
  <c r="AL78" i="20"/>
  <c r="AK78" i="20"/>
  <c r="AI78" i="20"/>
  <c r="AH78" i="20"/>
  <c r="AE78" i="20"/>
  <c r="AF78" i="20" s="1"/>
  <c r="AC78" i="20"/>
  <c r="AB78" i="20"/>
  <c r="AA78" i="20"/>
  <c r="Z78" i="20"/>
  <c r="Y78" i="20"/>
  <c r="X78" i="20"/>
  <c r="W78" i="20"/>
  <c r="V78" i="20"/>
  <c r="U78" i="20"/>
  <c r="T78" i="20"/>
  <c r="AL77" i="20"/>
  <c r="AK77" i="20"/>
  <c r="AI77" i="20"/>
  <c r="AH77" i="20"/>
  <c r="AF77" i="20"/>
  <c r="AE77" i="20"/>
  <c r="AC77" i="20"/>
  <c r="AB77" i="20"/>
  <c r="AA77" i="20"/>
  <c r="Z77" i="20"/>
  <c r="Y77" i="20"/>
  <c r="X77" i="20"/>
  <c r="W77" i="20"/>
  <c r="V77" i="20"/>
  <c r="U77" i="20"/>
  <c r="C77" i="20" s="1"/>
  <c r="T77" i="20"/>
  <c r="AL76" i="20"/>
  <c r="AK76" i="20"/>
  <c r="AI76" i="20"/>
  <c r="AH76" i="20"/>
  <c r="AF76" i="20"/>
  <c r="AE76" i="20"/>
  <c r="AC76" i="20"/>
  <c r="AB76" i="20"/>
  <c r="AA76" i="20"/>
  <c r="Z76" i="20"/>
  <c r="Y76" i="20"/>
  <c r="X76" i="20"/>
  <c r="W76" i="20"/>
  <c r="V76" i="20"/>
  <c r="U76" i="20"/>
  <c r="T76" i="20"/>
  <c r="C76" i="20" s="1"/>
  <c r="AL75" i="20"/>
  <c r="AK75" i="20"/>
  <c r="AI75" i="20"/>
  <c r="AH75" i="20"/>
  <c r="AF75" i="20"/>
  <c r="AE75" i="20"/>
  <c r="AC75" i="20"/>
  <c r="AB75" i="20"/>
  <c r="AA75" i="20"/>
  <c r="Z75" i="20"/>
  <c r="Y75" i="20"/>
  <c r="X75" i="20"/>
  <c r="W75" i="20"/>
  <c r="V75" i="20"/>
  <c r="C75" i="20" s="1"/>
  <c r="U75" i="20"/>
  <c r="T75" i="20"/>
  <c r="AL74" i="20"/>
  <c r="AK74" i="20"/>
  <c r="AI74" i="20"/>
  <c r="AH74" i="20"/>
  <c r="AF74" i="20"/>
  <c r="AE74" i="20"/>
  <c r="AC74" i="20"/>
  <c r="AB74" i="20"/>
  <c r="AA74" i="20"/>
  <c r="Z74" i="20"/>
  <c r="Y74" i="20"/>
  <c r="X74" i="20"/>
  <c r="W74" i="20"/>
  <c r="V74" i="20"/>
  <c r="U74" i="20"/>
  <c r="T74" i="20"/>
  <c r="C74" i="20" s="1"/>
  <c r="AK73" i="20"/>
  <c r="AL73" i="20" s="1"/>
  <c r="AH73" i="20"/>
  <c r="AI73" i="20" s="1"/>
  <c r="AF73" i="20"/>
  <c r="AE73" i="20"/>
  <c r="AC73" i="20"/>
  <c r="AB73" i="20"/>
  <c r="AA73" i="20"/>
  <c r="Z73" i="20"/>
  <c r="Y73" i="20"/>
  <c r="X73" i="20"/>
  <c r="W73" i="20"/>
  <c r="V73" i="20"/>
  <c r="U73" i="20"/>
  <c r="T73" i="20"/>
  <c r="C73" i="20"/>
  <c r="AK72" i="20"/>
  <c r="AL72" i="20" s="1"/>
  <c r="AH72" i="20"/>
  <c r="AI72" i="20" s="1"/>
  <c r="AE72" i="20"/>
  <c r="AF72" i="20" s="1"/>
  <c r="AC72" i="20"/>
  <c r="AB72" i="20"/>
  <c r="C72" i="20" s="1"/>
  <c r="AA72" i="20"/>
  <c r="Z72" i="20"/>
  <c r="Y72" i="20"/>
  <c r="X72" i="20"/>
  <c r="W72" i="20"/>
  <c r="V72" i="20"/>
  <c r="U72" i="20"/>
  <c r="T72" i="20"/>
  <c r="AL71" i="20"/>
  <c r="AK71" i="20"/>
  <c r="AH71" i="20"/>
  <c r="AI71" i="20" s="1"/>
  <c r="AE71" i="20"/>
  <c r="AF71" i="20" s="1"/>
  <c r="AC71" i="20"/>
  <c r="AB71" i="20"/>
  <c r="AA71" i="20"/>
  <c r="Z71" i="20"/>
  <c r="Y71" i="20"/>
  <c r="X71" i="20"/>
  <c r="W71" i="20"/>
  <c r="V71" i="20"/>
  <c r="U71" i="20"/>
  <c r="T71" i="20"/>
  <c r="AK70" i="20"/>
  <c r="AL70" i="20" s="1"/>
  <c r="AH70" i="20"/>
  <c r="AI70" i="20" s="1"/>
  <c r="AE70" i="20"/>
  <c r="AF70" i="20" s="1"/>
  <c r="AC70" i="20"/>
  <c r="AB70" i="20"/>
  <c r="AA70" i="20"/>
  <c r="Z70" i="20"/>
  <c r="Y70" i="20"/>
  <c r="X70" i="20"/>
  <c r="W70" i="20"/>
  <c r="V70" i="20"/>
  <c r="U70" i="20"/>
  <c r="T70" i="20"/>
  <c r="C70" i="20" s="1"/>
  <c r="AL69" i="20"/>
  <c r="AK69" i="20"/>
  <c r="AH69" i="20"/>
  <c r="AI69" i="20" s="1"/>
  <c r="AF69" i="20"/>
  <c r="AE69" i="20"/>
  <c r="AC69" i="20"/>
  <c r="AB69" i="20"/>
  <c r="AA69" i="20"/>
  <c r="Z69" i="20"/>
  <c r="Y69" i="20"/>
  <c r="X69" i="20"/>
  <c r="W69" i="20"/>
  <c r="V69" i="20"/>
  <c r="U69" i="20"/>
  <c r="T69" i="20"/>
  <c r="AL68" i="20"/>
  <c r="AK68" i="20"/>
  <c r="AI68" i="20"/>
  <c r="AH68" i="20"/>
  <c r="AE68" i="20"/>
  <c r="AF68" i="20" s="1"/>
  <c r="AC68" i="20"/>
  <c r="AB68" i="20"/>
  <c r="AA68" i="20"/>
  <c r="Z68" i="20"/>
  <c r="Y68" i="20"/>
  <c r="X68" i="20"/>
  <c r="W68" i="20"/>
  <c r="V68" i="20"/>
  <c r="U68" i="20"/>
  <c r="T68" i="20"/>
  <c r="C68" i="20" s="1"/>
  <c r="AL67" i="20"/>
  <c r="AK67" i="20"/>
  <c r="AI67" i="20"/>
  <c r="AH67" i="20"/>
  <c r="AF67" i="20"/>
  <c r="AE67" i="20"/>
  <c r="AC67" i="20"/>
  <c r="AB67" i="20"/>
  <c r="AA67" i="20"/>
  <c r="Z67" i="20"/>
  <c r="Y67" i="20"/>
  <c r="X67" i="20"/>
  <c r="W67" i="20"/>
  <c r="V67" i="20"/>
  <c r="U67" i="20"/>
  <c r="T67" i="20"/>
  <c r="C67" i="20"/>
  <c r="AL66" i="20"/>
  <c r="AK66" i="20"/>
  <c r="AI66" i="20"/>
  <c r="AH66" i="20"/>
  <c r="AF66" i="20"/>
  <c r="AE66" i="20"/>
  <c r="AC66" i="20"/>
  <c r="AB66" i="20"/>
  <c r="AA66" i="20"/>
  <c r="Z66" i="20"/>
  <c r="Y66" i="20"/>
  <c r="X66" i="20"/>
  <c r="W66" i="20"/>
  <c r="V66" i="20"/>
  <c r="U66" i="20"/>
  <c r="T66" i="20"/>
  <c r="C66" i="20"/>
  <c r="AK65" i="20"/>
  <c r="AL65" i="20" s="1"/>
  <c r="AI65" i="20"/>
  <c r="AH65" i="20"/>
  <c r="AF65" i="20"/>
  <c r="AE65" i="20"/>
  <c r="AC65" i="20"/>
  <c r="AB65" i="20"/>
  <c r="AA65" i="20"/>
  <c r="Z65" i="20"/>
  <c r="Y65" i="20"/>
  <c r="X65" i="20"/>
  <c r="W65" i="20"/>
  <c r="C65" i="20" s="1"/>
  <c r="V65" i="20"/>
  <c r="U65" i="20"/>
  <c r="T65" i="20"/>
  <c r="AK64" i="20"/>
  <c r="AL64" i="20" s="1"/>
  <c r="AH64" i="20"/>
  <c r="AI64" i="20" s="1"/>
  <c r="AF64" i="20"/>
  <c r="AE64" i="20"/>
  <c r="AC64" i="20"/>
  <c r="AB64" i="20"/>
  <c r="AA64" i="20"/>
  <c r="Z64" i="20"/>
  <c r="Y64" i="20"/>
  <c r="X64" i="20"/>
  <c r="W64" i="20"/>
  <c r="V64" i="20"/>
  <c r="U64" i="20"/>
  <c r="T64" i="20"/>
  <c r="AK63" i="20"/>
  <c r="AL63" i="20" s="1"/>
  <c r="AH63" i="20"/>
  <c r="AI63" i="20" s="1"/>
  <c r="AE63" i="20"/>
  <c r="AF63" i="20" s="1"/>
  <c r="AC63" i="20"/>
  <c r="AB63" i="20"/>
  <c r="AA63" i="20"/>
  <c r="Z63" i="20"/>
  <c r="Y63" i="20"/>
  <c r="X63" i="20"/>
  <c r="W63" i="20"/>
  <c r="V63" i="20"/>
  <c r="U63" i="20"/>
  <c r="T63" i="20"/>
  <c r="C63" i="20"/>
  <c r="AK62" i="20"/>
  <c r="AL62" i="20" s="1"/>
  <c r="AH62" i="20"/>
  <c r="AI62" i="20" s="1"/>
  <c r="AE62" i="20"/>
  <c r="AF62" i="20" s="1"/>
  <c r="AC62" i="20"/>
  <c r="AB62" i="20"/>
  <c r="C62" i="20" s="1"/>
  <c r="AA62" i="20"/>
  <c r="Z62" i="20"/>
  <c r="Y62" i="20"/>
  <c r="X62" i="20"/>
  <c r="W62" i="20"/>
  <c r="V62" i="20"/>
  <c r="U62" i="20"/>
  <c r="T62" i="20"/>
  <c r="AK61" i="20"/>
  <c r="AL61" i="20" s="1"/>
  <c r="AH61" i="20"/>
  <c r="AI61" i="20" s="1"/>
  <c r="AE61" i="20"/>
  <c r="AF61" i="20" s="1"/>
  <c r="AC61" i="20"/>
  <c r="AB61" i="20"/>
  <c r="AA61" i="20"/>
  <c r="Z61" i="20"/>
  <c r="Y61" i="20"/>
  <c r="X61" i="20"/>
  <c r="W61" i="20"/>
  <c r="V61" i="20"/>
  <c r="U61" i="20"/>
  <c r="T61" i="20"/>
  <c r="C61" i="20" s="1"/>
  <c r="AK60" i="20"/>
  <c r="AL60" i="20" s="1"/>
  <c r="AH60" i="20"/>
  <c r="AI60" i="20" s="1"/>
  <c r="AE60" i="20"/>
  <c r="AF60" i="20" s="1"/>
  <c r="AC60" i="20"/>
  <c r="AB60" i="20"/>
  <c r="AA60" i="20"/>
  <c r="Z60" i="20"/>
  <c r="Y60" i="20"/>
  <c r="X60" i="20"/>
  <c r="W60" i="20"/>
  <c r="V60" i="20"/>
  <c r="U60" i="20"/>
  <c r="T60" i="20"/>
  <c r="AK59" i="20"/>
  <c r="AL59" i="20" s="1"/>
  <c r="AH59" i="20"/>
  <c r="AI59" i="20" s="1"/>
  <c r="AE59" i="20"/>
  <c r="AF59" i="20" s="1"/>
  <c r="AC59" i="20"/>
  <c r="AB59" i="20"/>
  <c r="AA59" i="20"/>
  <c r="Z59" i="20"/>
  <c r="Y59" i="20"/>
  <c r="X59" i="20"/>
  <c r="W59" i="20"/>
  <c r="V59" i="20"/>
  <c r="C59" i="20" s="1"/>
  <c r="U59" i="20"/>
  <c r="T59" i="20"/>
  <c r="AL58" i="20"/>
  <c r="AK58" i="20"/>
  <c r="AI58" i="20"/>
  <c r="AH58" i="20"/>
  <c r="AE58" i="20"/>
  <c r="AF58" i="20" s="1"/>
  <c r="AC58" i="20"/>
  <c r="AB58" i="20"/>
  <c r="AA58" i="20"/>
  <c r="Z58" i="20"/>
  <c r="Y58" i="20"/>
  <c r="X58" i="20"/>
  <c r="W58" i="20"/>
  <c r="V58" i="20"/>
  <c r="U58" i="20"/>
  <c r="T58" i="20"/>
  <c r="AL57" i="20"/>
  <c r="AK57" i="20"/>
  <c r="AI57" i="20"/>
  <c r="AH57" i="20"/>
  <c r="AF57" i="20"/>
  <c r="AE57" i="20"/>
  <c r="AC57" i="20"/>
  <c r="AB57" i="20"/>
  <c r="AA57" i="20"/>
  <c r="Z57" i="20"/>
  <c r="Y57" i="20"/>
  <c r="X57" i="20"/>
  <c r="W57" i="20"/>
  <c r="V57" i="20"/>
  <c r="U57" i="20"/>
  <c r="C57" i="20" s="1"/>
  <c r="T57" i="20"/>
  <c r="AL56" i="20"/>
  <c r="AK56" i="20"/>
  <c r="AI56" i="20"/>
  <c r="AH56" i="20"/>
  <c r="AF56" i="20"/>
  <c r="AE56" i="20"/>
  <c r="AC56" i="20"/>
  <c r="AB56" i="20"/>
  <c r="AA56" i="20"/>
  <c r="Z56" i="20"/>
  <c r="Y56" i="20"/>
  <c r="X56" i="20"/>
  <c r="W56" i="20"/>
  <c r="V56" i="20"/>
  <c r="U56" i="20"/>
  <c r="T56" i="20"/>
  <c r="C56" i="20" s="1"/>
  <c r="AK55" i="20"/>
  <c r="AL55" i="20" s="1"/>
  <c r="AI55" i="20"/>
  <c r="AH55" i="20"/>
  <c r="AF55" i="20"/>
  <c r="AE55" i="20"/>
  <c r="AC55" i="20"/>
  <c r="AB55" i="20"/>
  <c r="AA55" i="20"/>
  <c r="Z55" i="20"/>
  <c r="Y55" i="20"/>
  <c r="X55" i="20"/>
  <c r="W55" i="20"/>
  <c r="V55" i="20"/>
  <c r="U55" i="20"/>
  <c r="T55" i="20"/>
  <c r="C55" i="20"/>
  <c r="AL54" i="20"/>
  <c r="AK54" i="20"/>
  <c r="AH54" i="20"/>
  <c r="AI54" i="20" s="1"/>
  <c r="AE54" i="20"/>
  <c r="AF54" i="20" s="1"/>
  <c r="AC54" i="20"/>
  <c r="AB54" i="20"/>
  <c r="AA54" i="20"/>
  <c r="Z54" i="20"/>
  <c r="Y54" i="20"/>
  <c r="X54" i="20"/>
  <c r="W54" i="20"/>
  <c r="V54" i="20"/>
  <c r="U54" i="20"/>
  <c r="T54" i="20"/>
  <c r="AK53" i="20"/>
  <c r="AL53" i="20" s="1"/>
  <c r="AH53" i="20"/>
  <c r="AI53" i="20" s="1"/>
  <c r="AE53" i="20"/>
  <c r="AF53" i="20" s="1"/>
  <c r="AC53" i="20"/>
  <c r="AB53" i="20"/>
  <c r="AA53" i="20"/>
  <c r="Z53" i="20"/>
  <c r="Y53" i="20"/>
  <c r="X53" i="20"/>
  <c r="W53" i="20"/>
  <c r="V53" i="20"/>
  <c r="U53" i="20"/>
  <c r="T53" i="20"/>
  <c r="C53" i="20"/>
  <c r="AK52" i="20"/>
  <c r="AL52" i="20" s="1"/>
  <c r="AH52" i="20"/>
  <c r="AI52" i="20" s="1"/>
  <c r="AF52" i="20"/>
  <c r="AE52" i="20"/>
  <c r="AC52" i="20"/>
  <c r="AB52" i="20"/>
  <c r="C52" i="20" s="1"/>
  <c r="AA52" i="20"/>
  <c r="Z52" i="20"/>
  <c r="Y52" i="20"/>
  <c r="X52" i="20"/>
  <c r="W52" i="20"/>
  <c r="V52" i="20"/>
  <c r="U52" i="20"/>
  <c r="T52" i="20"/>
  <c r="AL51" i="20"/>
  <c r="AK51" i="20"/>
  <c r="AH51" i="20"/>
  <c r="AI51" i="20" s="1"/>
  <c r="AE51" i="20"/>
  <c r="AF51" i="20" s="1"/>
  <c r="AC51" i="20"/>
  <c r="AB51" i="20"/>
  <c r="AA51" i="20"/>
  <c r="Z51" i="20"/>
  <c r="Y51" i="20"/>
  <c r="X51" i="20"/>
  <c r="W51" i="20"/>
  <c r="V51" i="20"/>
  <c r="U51" i="20"/>
  <c r="T51" i="20"/>
  <c r="AK50" i="20"/>
  <c r="AL50" i="20" s="1"/>
  <c r="AH50" i="20"/>
  <c r="AI50" i="20" s="1"/>
  <c r="AE50" i="20"/>
  <c r="AF50" i="20" s="1"/>
  <c r="AC50" i="20"/>
  <c r="AB50" i="20"/>
  <c r="AA50" i="20"/>
  <c r="Z50" i="20"/>
  <c r="Y50" i="20"/>
  <c r="X50" i="20"/>
  <c r="W50" i="20"/>
  <c r="V50" i="20"/>
  <c r="U50" i="20"/>
  <c r="T50" i="20"/>
  <c r="AL49" i="20"/>
  <c r="AK49" i="20"/>
  <c r="AH49" i="20"/>
  <c r="AI49" i="20" s="1"/>
  <c r="AE49" i="20"/>
  <c r="AF49" i="20" s="1"/>
  <c r="AC49" i="20"/>
  <c r="AB49" i="20"/>
  <c r="AA49" i="20"/>
  <c r="Z49" i="20"/>
  <c r="Y49" i="20"/>
  <c r="X49" i="20"/>
  <c r="W49" i="20"/>
  <c r="V49" i="20"/>
  <c r="U49" i="20"/>
  <c r="T49" i="20"/>
  <c r="AL48" i="20"/>
  <c r="AK48" i="20"/>
  <c r="AH48" i="20"/>
  <c r="AI48" i="20" s="1"/>
  <c r="AE48" i="20"/>
  <c r="AF48" i="20" s="1"/>
  <c r="AC48" i="20"/>
  <c r="AB48" i="20"/>
  <c r="AA48" i="20"/>
  <c r="Z48" i="20"/>
  <c r="Y48" i="20"/>
  <c r="X48" i="20"/>
  <c r="W48" i="20"/>
  <c r="V48" i="20"/>
  <c r="U48" i="20"/>
  <c r="T48" i="20"/>
  <c r="C48" i="20" s="1"/>
  <c r="AL47" i="20"/>
  <c r="AK47" i="20"/>
  <c r="AI47" i="20"/>
  <c r="AH47" i="20"/>
  <c r="AE47" i="20"/>
  <c r="AF47" i="20" s="1"/>
  <c r="AC47" i="20"/>
  <c r="AB47" i="20"/>
  <c r="AA47" i="20"/>
  <c r="Z47" i="20"/>
  <c r="Y47" i="20"/>
  <c r="X47" i="20"/>
  <c r="W47" i="20"/>
  <c r="V47" i="20"/>
  <c r="U47" i="20"/>
  <c r="T47" i="20"/>
  <c r="C47" i="20"/>
  <c r="AL46" i="20"/>
  <c r="AK46" i="20"/>
  <c r="AI46" i="20"/>
  <c r="AH46" i="20"/>
  <c r="AF46" i="20"/>
  <c r="AE46" i="20"/>
  <c r="AC46" i="20"/>
  <c r="AB46" i="20"/>
  <c r="AA46" i="20"/>
  <c r="Z46" i="20"/>
  <c r="Y46" i="20"/>
  <c r="X46" i="20"/>
  <c r="W46" i="20"/>
  <c r="V46" i="20"/>
  <c r="U46" i="20"/>
  <c r="T46" i="20"/>
  <c r="C46" i="20"/>
  <c r="AK45" i="20"/>
  <c r="AL45" i="20" s="1"/>
  <c r="AI45" i="20"/>
  <c r="AH45" i="20"/>
  <c r="AF45" i="20"/>
  <c r="AE45" i="20"/>
  <c r="AC45" i="20"/>
  <c r="AB45" i="20"/>
  <c r="AA45" i="20"/>
  <c r="Z45" i="20"/>
  <c r="Y45" i="20"/>
  <c r="X45" i="20"/>
  <c r="W45" i="20"/>
  <c r="V45" i="20"/>
  <c r="C45" i="20" s="1"/>
  <c r="U45" i="20"/>
  <c r="T45" i="20"/>
  <c r="AK44" i="20"/>
  <c r="AL44" i="20" s="1"/>
  <c r="AH44" i="20"/>
  <c r="AI44" i="20" s="1"/>
  <c r="AF44" i="20"/>
  <c r="AE44" i="20"/>
  <c r="AC44" i="20"/>
  <c r="AB44" i="20"/>
  <c r="AA44" i="20"/>
  <c r="Z44" i="20"/>
  <c r="Y44" i="20"/>
  <c r="X44" i="20"/>
  <c r="W44" i="20"/>
  <c r="V44" i="20"/>
  <c r="U44" i="20"/>
  <c r="T44" i="20"/>
  <c r="C44" i="20" s="1"/>
  <c r="AK43" i="20"/>
  <c r="AL43" i="20" s="1"/>
  <c r="AI43" i="20"/>
  <c r="AH43" i="20"/>
  <c r="AE43" i="20"/>
  <c r="AF43" i="20" s="1"/>
  <c r="AC43" i="20"/>
  <c r="AB43" i="20"/>
  <c r="AA43" i="20"/>
  <c r="Z43" i="20"/>
  <c r="Y43" i="20"/>
  <c r="X43" i="20"/>
  <c r="W43" i="20"/>
  <c r="V43" i="20"/>
  <c r="U43" i="20"/>
  <c r="T43" i="20"/>
  <c r="C43" i="20"/>
  <c r="AK42" i="20"/>
  <c r="AL42" i="20" s="1"/>
  <c r="AH42" i="20"/>
  <c r="AI42" i="20" s="1"/>
  <c r="AE42" i="20"/>
  <c r="AF42" i="20" s="1"/>
  <c r="AC42" i="20"/>
  <c r="AB42" i="20"/>
  <c r="AA42" i="20"/>
  <c r="Z42" i="20"/>
  <c r="Y42" i="20"/>
  <c r="X42" i="20"/>
  <c r="W42" i="20"/>
  <c r="V42" i="20"/>
  <c r="U42" i="20"/>
  <c r="T42" i="20"/>
  <c r="AL41" i="20"/>
  <c r="AK41" i="20"/>
  <c r="AH41" i="20"/>
  <c r="AI41" i="20" s="1"/>
  <c r="AE41" i="20"/>
  <c r="AF41" i="20" s="1"/>
  <c r="AC41" i="20"/>
  <c r="AB41" i="20"/>
  <c r="AA41" i="20"/>
  <c r="Z41" i="20"/>
  <c r="Y41" i="20"/>
  <c r="X41" i="20"/>
  <c r="W41" i="20"/>
  <c r="V41" i="20"/>
  <c r="U41" i="20"/>
  <c r="T41" i="20"/>
  <c r="AK40" i="20"/>
  <c r="AL40" i="20" s="1"/>
  <c r="AH40" i="20"/>
  <c r="AI40" i="20" s="1"/>
  <c r="AE40" i="20"/>
  <c r="AF40" i="20" s="1"/>
  <c r="AC40" i="20"/>
  <c r="AB40" i="20"/>
  <c r="AA40" i="20"/>
  <c r="Z40" i="20"/>
  <c r="Y40" i="20"/>
  <c r="X40" i="20"/>
  <c r="W40" i="20"/>
  <c r="V40" i="20"/>
  <c r="U40" i="20"/>
  <c r="T40" i="20"/>
  <c r="C40" i="20" s="1"/>
  <c r="AL39" i="20"/>
  <c r="AK39" i="20"/>
  <c r="AH39" i="20"/>
  <c r="AI39" i="20" s="1"/>
  <c r="AE39" i="20"/>
  <c r="AF39" i="20" s="1"/>
  <c r="AC39" i="20"/>
  <c r="AB39" i="20"/>
  <c r="AA39" i="20"/>
  <c r="Z39" i="20"/>
  <c r="Y39" i="20"/>
  <c r="X39" i="20"/>
  <c r="W39" i="20"/>
  <c r="V39" i="20"/>
  <c r="C39" i="20" s="1"/>
  <c r="U39" i="20"/>
  <c r="T39" i="20"/>
  <c r="AL38" i="20"/>
  <c r="AK38" i="20"/>
  <c r="AI38" i="20"/>
  <c r="AH38" i="20"/>
  <c r="AE38" i="20"/>
  <c r="AF38" i="20" s="1"/>
  <c r="AC38" i="20"/>
  <c r="AB38" i="20"/>
  <c r="AA38" i="20"/>
  <c r="Z38" i="20"/>
  <c r="Y38" i="20"/>
  <c r="X38" i="20"/>
  <c r="W38" i="20"/>
  <c r="V38" i="20"/>
  <c r="U38" i="20"/>
  <c r="T38" i="20"/>
  <c r="AL37" i="20"/>
  <c r="AK37" i="20"/>
  <c r="AI37" i="20"/>
  <c r="AH37" i="20"/>
  <c r="AE37" i="20"/>
  <c r="AF37" i="20" s="1"/>
  <c r="AC37" i="20"/>
  <c r="AB37" i="20"/>
  <c r="AA37" i="20"/>
  <c r="Z37" i="20"/>
  <c r="Y37" i="20"/>
  <c r="X37" i="20"/>
  <c r="W37" i="20"/>
  <c r="V37" i="20"/>
  <c r="U37" i="20"/>
  <c r="T37" i="20"/>
  <c r="C37" i="20" s="1"/>
  <c r="AK36" i="20"/>
  <c r="AL36" i="20" s="1"/>
  <c r="AI36" i="20"/>
  <c r="AH36" i="20"/>
  <c r="AF36" i="20"/>
  <c r="AE36" i="20"/>
  <c r="AC36" i="20"/>
  <c r="AB36" i="20"/>
  <c r="AA36" i="20"/>
  <c r="Z36" i="20"/>
  <c r="Y36" i="20"/>
  <c r="X36" i="20"/>
  <c r="C36" i="20" s="1"/>
  <c r="W36" i="20"/>
  <c r="V36" i="20"/>
  <c r="U36" i="20"/>
  <c r="T36" i="20"/>
  <c r="AK35" i="20"/>
  <c r="AL35" i="20" s="1"/>
  <c r="AH35" i="20"/>
  <c r="AI35" i="20" s="1"/>
  <c r="AF35" i="20"/>
  <c r="AE35" i="20"/>
  <c r="AC35" i="20"/>
  <c r="AB35" i="20"/>
  <c r="AA35" i="20"/>
  <c r="Z35" i="20"/>
  <c r="Y35" i="20"/>
  <c r="X35" i="20"/>
  <c r="W35" i="20"/>
  <c r="V35" i="20"/>
  <c r="C35" i="20" s="1"/>
  <c r="U35" i="20"/>
  <c r="T35" i="20"/>
  <c r="AK34" i="20"/>
  <c r="AL34" i="20" s="1"/>
  <c r="AH34" i="20"/>
  <c r="AH32" i="20" s="1"/>
  <c r="J7" i="20" s="1"/>
  <c r="AE34" i="20"/>
  <c r="AF34" i="20" s="1"/>
  <c r="AC34" i="20"/>
  <c r="AB34" i="20"/>
  <c r="AA34" i="20"/>
  <c r="Z34" i="20"/>
  <c r="Y34" i="20"/>
  <c r="X34" i="20"/>
  <c r="W34" i="20"/>
  <c r="V34" i="20"/>
  <c r="U34" i="20"/>
  <c r="T34" i="20"/>
  <c r="C34" i="20" s="1"/>
  <c r="AK33" i="20"/>
  <c r="AH33" i="20"/>
  <c r="AI33" i="20" s="1"/>
  <c r="AE33" i="20"/>
  <c r="AF33" i="20" s="1"/>
  <c r="AF32" i="20" s="1"/>
  <c r="I8" i="20" s="1"/>
  <c r="AC33" i="20"/>
  <c r="AB33" i="20"/>
  <c r="AA33" i="20"/>
  <c r="Z33" i="20"/>
  <c r="Y33" i="20"/>
  <c r="X33" i="20"/>
  <c r="W33" i="20"/>
  <c r="V33" i="20"/>
  <c r="U33" i="20"/>
  <c r="T33" i="20"/>
  <c r="C33" i="20"/>
  <c r="L32" i="20"/>
  <c r="K32" i="20"/>
  <c r="J32" i="20"/>
  <c r="E26" i="2" s="1"/>
  <c r="E4" i="20"/>
  <c r="H25" i="2"/>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D119" i="19"/>
  <c r="D120" i="19"/>
  <c r="D121" i="19"/>
  <c r="D122" i="19"/>
  <c r="D123" i="19"/>
  <c r="D124" i="19"/>
  <c r="D125" i="19"/>
  <c r="D126" i="19"/>
  <c r="D127" i="19"/>
  <c r="D128" i="19"/>
  <c r="D129" i="19"/>
  <c r="D130" i="19"/>
  <c r="D131" i="19"/>
  <c r="D132" i="19"/>
  <c r="D133" i="19"/>
  <c r="D134" i="19"/>
  <c r="D135" i="19"/>
  <c r="D136" i="19"/>
  <c r="D137" i="19"/>
  <c r="D138" i="19"/>
  <c r="D139" i="19"/>
  <c r="D140" i="19"/>
  <c r="D141" i="19"/>
  <c r="D142" i="19"/>
  <c r="D143" i="19"/>
  <c r="D144" i="19"/>
  <c r="D145" i="19"/>
  <c r="D146" i="19"/>
  <c r="D33" i="19"/>
  <c r="E5" i="19"/>
  <c r="C28" i="19" s="1"/>
  <c r="AL146" i="19"/>
  <c r="AK146" i="19"/>
  <c r="AI146" i="19"/>
  <c r="AH146" i="19"/>
  <c r="AE146" i="19"/>
  <c r="AF146" i="19" s="1"/>
  <c r="AC146" i="19"/>
  <c r="AB146" i="19"/>
  <c r="AA146" i="19"/>
  <c r="Z146" i="19"/>
  <c r="Y146" i="19"/>
  <c r="X146" i="19"/>
  <c r="W146" i="19"/>
  <c r="V146" i="19"/>
  <c r="U146" i="19"/>
  <c r="T146" i="19"/>
  <c r="C146" i="19"/>
  <c r="AK145" i="19"/>
  <c r="AL145" i="19" s="1"/>
  <c r="AI145" i="19"/>
  <c r="AH145" i="19"/>
  <c r="AF145" i="19"/>
  <c r="AE145" i="19"/>
  <c r="AC145" i="19"/>
  <c r="AB145" i="19"/>
  <c r="AA145" i="19"/>
  <c r="Z145" i="19"/>
  <c r="Y145" i="19"/>
  <c r="X145" i="19"/>
  <c r="W145" i="19"/>
  <c r="V145" i="19"/>
  <c r="U145" i="19"/>
  <c r="T145" i="19"/>
  <c r="C145" i="19"/>
  <c r="AK144" i="19"/>
  <c r="AL144" i="19" s="1"/>
  <c r="AH144" i="19"/>
  <c r="AI144" i="19" s="1"/>
  <c r="AF144" i="19"/>
  <c r="AE144" i="19"/>
  <c r="AC144" i="19"/>
  <c r="AB144" i="19"/>
  <c r="AA144" i="19"/>
  <c r="Z144" i="19"/>
  <c r="Y144" i="19"/>
  <c r="X144" i="19"/>
  <c r="W144" i="19"/>
  <c r="V144" i="19"/>
  <c r="U144" i="19"/>
  <c r="T144" i="19"/>
  <c r="C144" i="19"/>
  <c r="AK143" i="19"/>
  <c r="AL143" i="19" s="1"/>
  <c r="AH143" i="19"/>
  <c r="AI143" i="19" s="1"/>
  <c r="AE143" i="19"/>
  <c r="AF143" i="19" s="1"/>
  <c r="AC143" i="19"/>
  <c r="AB143" i="19"/>
  <c r="AA143" i="19"/>
  <c r="Z143" i="19"/>
  <c r="Y143" i="19"/>
  <c r="X143" i="19"/>
  <c r="W143" i="19"/>
  <c r="V143" i="19"/>
  <c r="U143" i="19"/>
  <c r="T143" i="19"/>
  <c r="C143" i="19"/>
  <c r="AK142" i="19"/>
  <c r="AL142" i="19" s="1"/>
  <c r="AH142" i="19"/>
  <c r="AI142" i="19" s="1"/>
  <c r="AE142" i="19"/>
  <c r="AF142" i="19" s="1"/>
  <c r="AC142" i="19"/>
  <c r="AB142" i="19"/>
  <c r="AA142" i="19"/>
  <c r="Z142" i="19"/>
  <c r="Y142" i="19"/>
  <c r="X142" i="19"/>
  <c r="W142" i="19"/>
  <c r="V142" i="19"/>
  <c r="U142" i="19"/>
  <c r="T142" i="19"/>
  <c r="AK141" i="19"/>
  <c r="AL141" i="19" s="1"/>
  <c r="AH141" i="19"/>
  <c r="AI141" i="19" s="1"/>
  <c r="AE141" i="19"/>
  <c r="AF141" i="19" s="1"/>
  <c r="AC141" i="19"/>
  <c r="AB141" i="19"/>
  <c r="AA141" i="19"/>
  <c r="Z141" i="19"/>
  <c r="Y141" i="19"/>
  <c r="X141" i="19"/>
  <c r="W141" i="19"/>
  <c r="V141" i="19"/>
  <c r="U141" i="19"/>
  <c r="T141" i="19"/>
  <c r="C141" i="19" s="1"/>
  <c r="AL140" i="19"/>
  <c r="AK140" i="19"/>
  <c r="AH140" i="19"/>
  <c r="AI140" i="19" s="1"/>
  <c r="AE140" i="19"/>
  <c r="AF140" i="19" s="1"/>
  <c r="AC140" i="19"/>
  <c r="AB140" i="19"/>
  <c r="AA140" i="19"/>
  <c r="Z140" i="19"/>
  <c r="Y140" i="19"/>
  <c r="X140" i="19"/>
  <c r="C140" i="19" s="1"/>
  <c r="W140" i="19"/>
  <c r="V140" i="19"/>
  <c r="U140" i="19"/>
  <c r="T140" i="19"/>
  <c r="AK139" i="19"/>
  <c r="AL139" i="19" s="1"/>
  <c r="AI139" i="19"/>
  <c r="AH139" i="19"/>
  <c r="AE139" i="19"/>
  <c r="AF139" i="19" s="1"/>
  <c r="AC139" i="19"/>
  <c r="AB139" i="19"/>
  <c r="AA139" i="19"/>
  <c r="Z139" i="19"/>
  <c r="Y139" i="19"/>
  <c r="X139" i="19"/>
  <c r="W139" i="19"/>
  <c r="V139" i="19"/>
  <c r="U139" i="19"/>
  <c r="T139" i="19"/>
  <c r="AK138" i="19"/>
  <c r="AL138" i="19" s="1"/>
  <c r="AH138" i="19"/>
  <c r="AI138" i="19" s="1"/>
  <c r="AF138" i="19"/>
  <c r="AE138" i="19"/>
  <c r="AC138" i="19"/>
  <c r="AB138" i="19"/>
  <c r="AA138" i="19"/>
  <c r="Z138" i="19"/>
  <c r="Y138" i="19"/>
  <c r="X138" i="19"/>
  <c r="W138" i="19"/>
  <c r="V138" i="19"/>
  <c r="U138" i="19"/>
  <c r="T138" i="19"/>
  <c r="AL137" i="19"/>
  <c r="AK137" i="19"/>
  <c r="AH137" i="19"/>
  <c r="AI137" i="19" s="1"/>
  <c r="AE137" i="19"/>
  <c r="AF137" i="19" s="1"/>
  <c r="AC137" i="19"/>
  <c r="AB137" i="19"/>
  <c r="AA137" i="19"/>
  <c r="Z137" i="19"/>
  <c r="Y137" i="19"/>
  <c r="X137" i="19"/>
  <c r="W137" i="19"/>
  <c r="V137" i="19"/>
  <c r="U137" i="19"/>
  <c r="T137" i="19"/>
  <c r="C137" i="19"/>
  <c r="AL136" i="19"/>
  <c r="AK136" i="19"/>
  <c r="AI136" i="19"/>
  <c r="AH136" i="19"/>
  <c r="AE136" i="19"/>
  <c r="AF136" i="19" s="1"/>
  <c r="AC136" i="19"/>
  <c r="AB136" i="19"/>
  <c r="AA136" i="19"/>
  <c r="Z136" i="19"/>
  <c r="Y136" i="19"/>
  <c r="X136" i="19"/>
  <c r="W136" i="19"/>
  <c r="V136" i="19"/>
  <c r="U136" i="19"/>
  <c r="T136" i="19"/>
  <c r="C136" i="19"/>
  <c r="AK135" i="19"/>
  <c r="AL135" i="19" s="1"/>
  <c r="AI135" i="19"/>
  <c r="AH135" i="19"/>
  <c r="AF135" i="19"/>
  <c r="AE135" i="19"/>
  <c r="AC135" i="19"/>
  <c r="AB135" i="19"/>
  <c r="AA135" i="19"/>
  <c r="Z135" i="19"/>
  <c r="Y135" i="19"/>
  <c r="X135" i="19"/>
  <c r="W135" i="19"/>
  <c r="V135" i="19"/>
  <c r="U135" i="19"/>
  <c r="T135" i="19"/>
  <c r="C135" i="19"/>
  <c r="AK134" i="19"/>
  <c r="AL134" i="19" s="1"/>
  <c r="AH134" i="19"/>
  <c r="AI134" i="19" s="1"/>
  <c r="AF134" i="19"/>
  <c r="AE134" i="19"/>
  <c r="AC134" i="19"/>
  <c r="AB134" i="19"/>
  <c r="AA134" i="19"/>
  <c r="Z134" i="19"/>
  <c r="Y134" i="19"/>
  <c r="X134" i="19"/>
  <c r="W134" i="19"/>
  <c r="V134" i="19"/>
  <c r="U134" i="19"/>
  <c r="T134" i="19"/>
  <c r="C134" i="19"/>
  <c r="AK133" i="19"/>
  <c r="AL133" i="19" s="1"/>
  <c r="AH133" i="19"/>
  <c r="AI133" i="19" s="1"/>
  <c r="AE133" i="19"/>
  <c r="AF133" i="19" s="1"/>
  <c r="AC133" i="19"/>
  <c r="AB133" i="19"/>
  <c r="AA133" i="19"/>
  <c r="Z133" i="19"/>
  <c r="Y133" i="19"/>
  <c r="X133" i="19"/>
  <c r="W133" i="19"/>
  <c r="V133" i="19"/>
  <c r="U133" i="19"/>
  <c r="T133" i="19"/>
  <c r="C133" i="19"/>
  <c r="AK132" i="19"/>
  <c r="AL132" i="19" s="1"/>
  <c r="AH132" i="19"/>
  <c r="AI132" i="19" s="1"/>
  <c r="AE132" i="19"/>
  <c r="AF132" i="19" s="1"/>
  <c r="AC132" i="19"/>
  <c r="AB132" i="19"/>
  <c r="AA132" i="19"/>
  <c r="Z132" i="19"/>
  <c r="Y132" i="19"/>
  <c r="X132" i="19"/>
  <c r="W132" i="19"/>
  <c r="V132" i="19"/>
  <c r="U132" i="19"/>
  <c r="T132" i="19"/>
  <c r="AK131" i="19"/>
  <c r="AL131" i="19" s="1"/>
  <c r="AH131" i="19"/>
  <c r="AI131" i="19" s="1"/>
  <c r="AE131" i="19"/>
  <c r="AF131" i="19" s="1"/>
  <c r="AC131" i="19"/>
  <c r="AB131" i="19"/>
  <c r="AA131" i="19"/>
  <c r="Z131" i="19"/>
  <c r="Y131" i="19"/>
  <c r="X131" i="19"/>
  <c r="W131" i="19"/>
  <c r="V131" i="19"/>
  <c r="U131" i="19"/>
  <c r="T131" i="19"/>
  <c r="C131" i="19" s="1"/>
  <c r="AL130" i="19"/>
  <c r="AK130" i="19"/>
  <c r="AH130" i="19"/>
  <c r="AI130" i="19" s="1"/>
  <c r="AE130" i="19"/>
  <c r="AF130" i="19" s="1"/>
  <c r="AC130" i="19"/>
  <c r="AB130" i="19"/>
  <c r="AA130" i="19"/>
  <c r="Z130" i="19"/>
  <c r="Y130" i="19"/>
  <c r="X130" i="19"/>
  <c r="W130" i="19"/>
  <c r="V130" i="19"/>
  <c r="U130" i="19"/>
  <c r="T130" i="19"/>
  <c r="AK129" i="19"/>
  <c r="AL129" i="19" s="1"/>
  <c r="AI129" i="19"/>
  <c r="AH129" i="19"/>
  <c r="AE129" i="19"/>
  <c r="AF129" i="19" s="1"/>
  <c r="AC129" i="19"/>
  <c r="AB129" i="19"/>
  <c r="AA129" i="19"/>
  <c r="Z129" i="19"/>
  <c r="Y129" i="19"/>
  <c r="X129" i="19"/>
  <c r="W129" i="19"/>
  <c r="V129" i="19"/>
  <c r="U129" i="19"/>
  <c r="C129" i="19" s="1"/>
  <c r="T129" i="19"/>
  <c r="AK128" i="19"/>
  <c r="AL128" i="19" s="1"/>
  <c r="AH128" i="19"/>
  <c r="AI128" i="19" s="1"/>
  <c r="AF128" i="19"/>
  <c r="AE128" i="19"/>
  <c r="AC128" i="19"/>
  <c r="AB128" i="19"/>
  <c r="AA128" i="19"/>
  <c r="Z128" i="19"/>
  <c r="Y128" i="19"/>
  <c r="X128" i="19"/>
  <c r="W128" i="19"/>
  <c r="V128" i="19"/>
  <c r="U128" i="19"/>
  <c r="T128" i="19"/>
  <c r="C128" i="19" s="1"/>
  <c r="AL127" i="19"/>
  <c r="AK127" i="19"/>
  <c r="AH127" i="19"/>
  <c r="AI127" i="19" s="1"/>
  <c r="AE127" i="19"/>
  <c r="AF127" i="19" s="1"/>
  <c r="AC127" i="19"/>
  <c r="AB127" i="19"/>
  <c r="AA127" i="19"/>
  <c r="Z127" i="19"/>
  <c r="Y127" i="19"/>
  <c r="X127" i="19"/>
  <c r="W127" i="19"/>
  <c r="V127" i="19"/>
  <c r="U127" i="19"/>
  <c r="T127" i="19"/>
  <c r="C127" i="19"/>
  <c r="AL126" i="19"/>
  <c r="AK126" i="19"/>
  <c r="AI126" i="19"/>
  <c r="AH126" i="19"/>
  <c r="AE126" i="19"/>
  <c r="AF126" i="19" s="1"/>
  <c r="AC126" i="19"/>
  <c r="AB126" i="19"/>
  <c r="AA126" i="19"/>
  <c r="Z126" i="19"/>
  <c r="Y126" i="19"/>
  <c r="X126" i="19"/>
  <c r="W126" i="19"/>
  <c r="V126" i="19"/>
  <c r="U126" i="19"/>
  <c r="T126" i="19"/>
  <c r="C126" i="19"/>
  <c r="AK125" i="19"/>
  <c r="AL125" i="19" s="1"/>
  <c r="AI125" i="19"/>
  <c r="AH125" i="19"/>
  <c r="AF125" i="19"/>
  <c r="AE125" i="19"/>
  <c r="AC125" i="19"/>
  <c r="AB125" i="19"/>
  <c r="AA125" i="19"/>
  <c r="Z125" i="19"/>
  <c r="Y125" i="19"/>
  <c r="X125" i="19"/>
  <c r="W125" i="19"/>
  <c r="V125" i="19"/>
  <c r="U125" i="19"/>
  <c r="T125" i="19"/>
  <c r="C125" i="19"/>
  <c r="AK124" i="19"/>
  <c r="AL124" i="19" s="1"/>
  <c r="AH124" i="19"/>
  <c r="AI124" i="19" s="1"/>
  <c r="AF124" i="19"/>
  <c r="AE124" i="19"/>
  <c r="AC124" i="19"/>
  <c r="AB124" i="19"/>
  <c r="AA124" i="19"/>
  <c r="Z124" i="19"/>
  <c r="Y124" i="19"/>
  <c r="X124" i="19"/>
  <c r="W124" i="19"/>
  <c r="V124" i="19"/>
  <c r="U124" i="19"/>
  <c r="T124" i="19"/>
  <c r="C124" i="19"/>
  <c r="AK123" i="19"/>
  <c r="AL123" i="19" s="1"/>
  <c r="AH123" i="19"/>
  <c r="AI123" i="19" s="1"/>
  <c r="AE123" i="19"/>
  <c r="AF123" i="19" s="1"/>
  <c r="AC123" i="19"/>
  <c r="AB123" i="19"/>
  <c r="AA123" i="19"/>
  <c r="Z123" i="19"/>
  <c r="Y123" i="19"/>
  <c r="X123" i="19"/>
  <c r="W123" i="19"/>
  <c r="V123" i="19"/>
  <c r="U123" i="19"/>
  <c r="T123" i="19"/>
  <c r="C123" i="19"/>
  <c r="AK122" i="19"/>
  <c r="AL122" i="19" s="1"/>
  <c r="AH122" i="19"/>
  <c r="AI122" i="19" s="1"/>
  <c r="AF122" i="19"/>
  <c r="AE122" i="19"/>
  <c r="AC122" i="19"/>
  <c r="AB122" i="19"/>
  <c r="AA122" i="19"/>
  <c r="Z122" i="19"/>
  <c r="Y122" i="19"/>
  <c r="X122" i="19"/>
  <c r="W122" i="19"/>
  <c r="V122" i="19"/>
  <c r="U122" i="19"/>
  <c r="T122" i="19"/>
  <c r="C122" i="19" s="1"/>
  <c r="AK121" i="19"/>
  <c r="AL121" i="19" s="1"/>
  <c r="AH121" i="19"/>
  <c r="AI121" i="19" s="1"/>
  <c r="AE121" i="19"/>
  <c r="AF121" i="19" s="1"/>
  <c r="AC121" i="19"/>
  <c r="AB121" i="19"/>
  <c r="AA121" i="19"/>
  <c r="Z121" i="19"/>
  <c r="Y121" i="19"/>
  <c r="X121" i="19"/>
  <c r="W121" i="19"/>
  <c r="V121" i="19"/>
  <c r="U121" i="19"/>
  <c r="T121" i="19"/>
  <c r="C121" i="19" s="1"/>
  <c r="AL120" i="19"/>
  <c r="AK120" i="19"/>
  <c r="AH120" i="19"/>
  <c r="AI120" i="19" s="1"/>
  <c r="AE120" i="19"/>
  <c r="AF120" i="19" s="1"/>
  <c r="AC120" i="19"/>
  <c r="AB120" i="19"/>
  <c r="AA120" i="19"/>
  <c r="Z120" i="19"/>
  <c r="Y120" i="19"/>
  <c r="X120" i="19"/>
  <c r="W120" i="19"/>
  <c r="V120" i="19"/>
  <c r="U120" i="19"/>
  <c r="T120" i="19"/>
  <c r="AK119" i="19"/>
  <c r="AL119" i="19" s="1"/>
  <c r="AI119" i="19"/>
  <c r="AH119" i="19"/>
  <c r="AE119" i="19"/>
  <c r="AF119" i="19" s="1"/>
  <c r="AC119" i="19"/>
  <c r="AB119" i="19"/>
  <c r="AA119" i="19"/>
  <c r="Z119" i="19"/>
  <c r="Y119" i="19"/>
  <c r="X119" i="19"/>
  <c r="W119" i="19"/>
  <c r="V119" i="19"/>
  <c r="U119" i="19"/>
  <c r="T119" i="19"/>
  <c r="AK118" i="19"/>
  <c r="AL118" i="19" s="1"/>
  <c r="AH118" i="19"/>
  <c r="AI118" i="19" s="1"/>
  <c r="AF118" i="19"/>
  <c r="AE118" i="19"/>
  <c r="AC118" i="19"/>
  <c r="AB118" i="19"/>
  <c r="AA118" i="19"/>
  <c r="Z118" i="19"/>
  <c r="Y118" i="19"/>
  <c r="X118" i="19"/>
  <c r="W118" i="19"/>
  <c r="V118" i="19"/>
  <c r="U118" i="19"/>
  <c r="T118" i="19"/>
  <c r="C118" i="19" s="1"/>
  <c r="AL117" i="19"/>
  <c r="AK117" i="19"/>
  <c r="AH117" i="19"/>
  <c r="AI117" i="19" s="1"/>
  <c r="AE117" i="19"/>
  <c r="AF117" i="19" s="1"/>
  <c r="AC117" i="19"/>
  <c r="AB117" i="19"/>
  <c r="AA117" i="19"/>
  <c r="Z117" i="19"/>
  <c r="Y117" i="19"/>
  <c r="X117" i="19"/>
  <c r="W117" i="19"/>
  <c r="V117" i="19"/>
  <c r="U117" i="19"/>
  <c r="T117" i="19"/>
  <c r="C117" i="19"/>
  <c r="AL116" i="19"/>
  <c r="AK116" i="19"/>
  <c r="AI116" i="19"/>
  <c r="AH116" i="19"/>
  <c r="AE116" i="19"/>
  <c r="AF116" i="19" s="1"/>
  <c r="AC116" i="19"/>
  <c r="AB116" i="19"/>
  <c r="AA116" i="19"/>
  <c r="Z116" i="19"/>
  <c r="Y116" i="19"/>
  <c r="X116" i="19"/>
  <c r="W116" i="19"/>
  <c r="V116" i="19"/>
  <c r="U116" i="19"/>
  <c r="T116" i="19"/>
  <c r="C116" i="19"/>
  <c r="AK115" i="19"/>
  <c r="AL115" i="19" s="1"/>
  <c r="AI115" i="19"/>
  <c r="AH115" i="19"/>
  <c r="AF115" i="19"/>
  <c r="AE115" i="19"/>
  <c r="AC115" i="19"/>
  <c r="AB115" i="19"/>
  <c r="AA115" i="19"/>
  <c r="Z115" i="19"/>
  <c r="Y115" i="19"/>
  <c r="X115" i="19"/>
  <c r="W115" i="19"/>
  <c r="V115" i="19"/>
  <c r="U115" i="19"/>
  <c r="T115" i="19"/>
  <c r="C115" i="19"/>
  <c r="AK114" i="19"/>
  <c r="AL114" i="19" s="1"/>
  <c r="AH114" i="19"/>
  <c r="AI114" i="19" s="1"/>
  <c r="AF114" i="19"/>
  <c r="AE114" i="19"/>
  <c r="AC114" i="19"/>
  <c r="AB114" i="19"/>
  <c r="AA114" i="19"/>
  <c r="Z114" i="19"/>
  <c r="Y114" i="19"/>
  <c r="X114" i="19"/>
  <c r="W114" i="19"/>
  <c r="V114" i="19"/>
  <c r="U114" i="19"/>
  <c r="T114" i="19"/>
  <c r="C114" i="19"/>
  <c r="AK113" i="19"/>
  <c r="AL113" i="19" s="1"/>
  <c r="AH113" i="19"/>
  <c r="AI113" i="19" s="1"/>
  <c r="AE113" i="19"/>
  <c r="AF113" i="19" s="1"/>
  <c r="AC113" i="19"/>
  <c r="AB113" i="19"/>
  <c r="AA113" i="19"/>
  <c r="Z113" i="19"/>
  <c r="Y113" i="19"/>
  <c r="X113" i="19"/>
  <c r="W113" i="19"/>
  <c r="V113" i="19"/>
  <c r="U113" i="19"/>
  <c r="T113" i="19"/>
  <c r="C113" i="19"/>
  <c r="AK112" i="19"/>
  <c r="AL112" i="19" s="1"/>
  <c r="AH112" i="19"/>
  <c r="AI112" i="19" s="1"/>
  <c r="AF112" i="19"/>
  <c r="AE112" i="19"/>
  <c r="AC112" i="19"/>
  <c r="AB112" i="19"/>
  <c r="AA112" i="19"/>
  <c r="Z112" i="19"/>
  <c r="Y112" i="19"/>
  <c r="X112" i="19"/>
  <c r="W112" i="19"/>
  <c r="V112" i="19"/>
  <c r="U112" i="19"/>
  <c r="T112" i="19"/>
  <c r="C112" i="19" s="1"/>
  <c r="AK111" i="19"/>
  <c r="AL111" i="19" s="1"/>
  <c r="AH111" i="19"/>
  <c r="AI111" i="19" s="1"/>
  <c r="AE111" i="19"/>
  <c r="AF111" i="19" s="1"/>
  <c r="AC111" i="19"/>
  <c r="AB111" i="19"/>
  <c r="AA111" i="19"/>
  <c r="Z111" i="19"/>
  <c r="Y111" i="19"/>
  <c r="X111" i="19"/>
  <c r="W111" i="19"/>
  <c r="V111" i="19"/>
  <c r="U111" i="19"/>
  <c r="T111" i="19"/>
  <c r="C111" i="19" s="1"/>
  <c r="AL110" i="19"/>
  <c r="AK110" i="19"/>
  <c r="AH110" i="19"/>
  <c r="AI110" i="19" s="1"/>
  <c r="AE110" i="19"/>
  <c r="AF110" i="19" s="1"/>
  <c r="AC110" i="19"/>
  <c r="AB110" i="19"/>
  <c r="AA110" i="19"/>
  <c r="Z110" i="19"/>
  <c r="Y110" i="19"/>
  <c r="X110" i="19"/>
  <c r="W110" i="19"/>
  <c r="V110" i="19"/>
  <c r="U110" i="19"/>
  <c r="T110" i="19"/>
  <c r="AK109" i="19"/>
  <c r="AL109" i="19" s="1"/>
  <c r="AI109" i="19"/>
  <c r="AH109" i="19"/>
  <c r="AE109" i="19"/>
  <c r="AF109" i="19" s="1"/>
  <c r="AC109" i="19"/>
  <c r="AB109" i="19"/>
  <c r="AA109" i="19"/>
  <c r="Z109" i="19"/>
  <c r="Y109" i="19"/>
  <c r="X109" i="19"/>
  <c r="W109" i="19"/>
  <c r="V109" i="19"/>
  <c r="U109" i="19"/>
  <c r="T109" i="19"/>
  <c r="AK108" i="19"/>
  <c r="AL108" i="19" s="1"/>
  <c r="AH108" i="19"/>
  <c r="AI108" i="19" s="1"/>
  <c r="AF108" i="19"/>
  <c r="AE108" i="19"/>
  <c r="AC108" i="19"/>
  <c r="AB108" i="19"/>
  <c r="AA108" i="19"/>
  <c r="Z108" i="19"/>
  <c r="Y108" i="19"/>
  <c r="X108" i="19"/>
  <c r="W108" i="19"/>
  <c r="V108" i="19"/>
  <c r="U108" i="19"/>
  <c r="T108" i="19"/>
  <c r="C108" i="19" s="1"/>
  <c r="AL107" i="19"/>
  <c r="AK107" i="19"/>
  <c r="AH107" i="19"/>
  <c r="AI107" i="19" s="1"/>
  <c r="AE107" i="19"/>
  <c r="AF107" i="19" s="1"/>
  <c r="AC107" i="19"/>
  <c r="AB107" i="19"/>
  <c r="AA107" i="19"/>
  <c r="Z107" i="19"/>
  <c r="Y107" i="19"/>
  <c r="X107" i="19"/>
  <c r="W107" i="19"/>
  <c r="V107" i="19"/>
  <c r="U107" i="19"/>
  <c r="T107" i="19"/>
  <c r="C107" i="19"/>
  <c r="AL106" i="19"/>
  <c r="AK106" i="19"/>
  <c r="AI106" i="19"/>
  <c r="AH106" i="19"/>
  <c r="AE106" i="19"/>
  <c r="AF106" i="19" s="1"/>
  <c r="AC106" i="19"/>
  <c r="AB106" i="19"/>
  <c r="AA106" i="19"/>
  <c r="Z106" i="19"/>
  <c r="Y106" i="19"/>
  <c r="X106" i="19"/>
  <c r="W106" i="19"/>
  <c r="V106" i="19"/>
  <c r="U106" i="19"/>
  <c r="T106" i="19"/>
  <c r="C106" i="19"/>
  <c r="AK105" i="19"/>
  <c r="AL105" i="19" s="1"/>
  <c r="AI105" i="19"/>
  <c r="AH105" i="19"/>
  <c r="AF105" i="19"/>
  <c r="AE105" i="19"/>
  <c r="AC105" i="19"/>
  <c r="AB105" i="19"/>
  <c r="AA105" i="19"/>
  <c r="Z105" i="19"/>
  <c r="Y105" i="19"/>
  <c r="X105" i="19"/>
  <c r="W105" i="19"/>
  <c r="V105" i="19"/>
  <c r="U105" i="19"/>
  <c r="T105" i="19"/>
  <c r="C105" i="19"/>
  <c r="AK104" i="19"/>
  <c r="AL104" i="19" s="1"/>
  <c r="AH104" i="19"/>
  <c r="AI104" i="19" s="1"/>
  <c r="AF104" i="19"/>
  <c r="AE104" i="19"/>
  <c r="AC104" i="19"/>
  <c r="AB104" i="19"/>
  <c r="AA104" i="19"/>
  <c r="Z104" i="19"/>
  <c r="Y104" i="19"/>
  <c r="X104" i="19"/>
  <c r="W104" i="19"/>
  <c r="V104" i="19"/>
  <c r="U104" i="19"/>
  <c r="T104" i="19"/>
  <c r="C104" i="19"/>
  <c r="AK103" i="19"/>
  <c r="AL103" i="19" s="1"/>
  <c r="AH103" i="19"/>
  <c r="AI103" i="19" s="1"/>
  <c r="AE103" i="19"/>
  <c r="AF103" i="19" s="1"/>
  <c r="AC103" i="19"/>
  <c r="AB103" i="19"/>
  <c r="AA103" i="19"/>
  <c r="Z103" i="19"/>
  <c r="Y103" i="19"/>
  <c r="X103" i="19"/>
  <c r="W103" i="19"/>
  <c r="V103" i="19"/>
  <c r="U103" i="19"/>
  <c r="T103" i="19"/>
  <c r="C103" i="19"/>
  <c r="AK102" i="19"/>
  <c r="AL102" i="19" s="1"/>
  <c r="AH102" i="19"/>
  <c r="AI102" i="19" s="1"/>
  <c r="AF102" i="19"/>
  <c r="AE102" i="19"/>
  <c r="AC102" i="19"/>
  <c r="AB102" i="19"/>
  <c r="AA102" i="19"/>
  <c r="Z102" i="19"/>
  <c r="Y102" i="19"/>
  <c r="X102" i="19"/>
  <c r="W102" i="19"/>
  <c r="V102" i="19"/>
  <c r="U102" i="19"/>
  <c r="T102" i="19"/>
  <c r="C102" i="19" s="1"/>
  <c r="AK101" i="19"/>
  <c r="AL101" i="19" s="1"/>
  <c r="AH101" i="19"/>
  <c r="AI101" i="19" s="1"/>
  <c r="AE101" i="19"/>
  <c r="AF101" i="19" s="1"/>
  <c r="AC101" i="19"/>
  <c r="AB101" i="19"/>
  <c r="AA101" i="19"/>
  <c r="Z101" i="19"/>
  <c r="Y101" i="19"/>
  <c r="X101" i="19"/>
  <c r="W101" i="19"/>
  <c r="V101" i="19"/>
  <c r="U101" i="19"/>
  <c r="T101" i="19"/>
  <c r="C101" i="19" s="1"/>
  <c r="AL100" i="19"/>
  <c r="AK100" i="19"/>
  <c r="AH100" i="19"/>
  <c r="AI100" i="19" s="1"/>
  <c r="AE100" i="19"/>
  <c r="AF100" i="19" s="1"/>
  <c r="AC100" i="19"/>
  <c r="AB100" i="19"/>
  <c r="AA100" i="19"/>
  <c r="Z100" i="19"/>
  <c r="Y100" i="19"/>
  <c r="X100" i="19"/>
  <c r="W100" i="19"/>
  <c r="V100" i="19"/>
  <c r="U100" i="19"/>
  <c r="T100" i="19"/>
  <c r="AK99" i="19"/>
  <c r="AL99" i="19" s="1"/>
  <c r="AI99" i="19"/>
  <c r="AH99" i="19"/>
  <c r="AE99" i="19"/>
  <c r="AF99" i="19" s="1"/>
  <c r="AC99" i="19"/>
  <c r="AB99" i="19"/>
  <c r="AA99" i="19"/>
  <c r="Z99" i="19"/>
  <c r="Y99" i="19"/>
  <c r="X99" i="19"/>
  <c r="W99" i="19"/>
  <c r="V99" i="19"/>
  <c r="U99" i="19"/>
  <c r="T99" i="19"/>
  <c r="AK98" i="19"/>
  <c r="AL98" i="19" s="1"/>
  <c r="AH98" i="19"/>
  <c r="AI98" i="19" s="1"/>
  <c r="AF98" i="19"/>
  <c r="AE98" i="19"/>
  <c r="AC98" i="19"/>
  <c r="AB98" i="19"/>
  <c r="AA98" i="19"/>
  <c r="Z98" i="19"/>
  <c r="Y98" i="19"/>
  <c r="X98" i="19"/>
  <c r="W98" i="19"/>
  <c r="V98" i="19"/>
  <c r="U98" i="19"/>
  <c r="T98" i="19"/>
  <c r="C98" i="19" s="1"/>
  <c r="AL97" i="19"/>
  <c r="AK97" i="19"/>
  <c r="AH97" i="19"/>
  <c r="AI97" i="19" s="1"/>
  <c r="AE97" i="19"/>
  <c r="AF97" i="19" s="1"/>
  <c r="AC97" i="19"/>
  <c r="AB97" i="19"/>
  <c r="AA97" i="19"/>
  <c r="Z97" i="19"/>
  <c r="Y97" i="19"/>
  <c r="X97" i="19"/>
  <c r="W97" i="19"/>
  <c r="V97" i="19"/>
  <c r="U97" i="19"/>
  <c r="T97" i="19"/>
  <c r="C97" i="19"/>
  <c r="AL96" i="19"/>
  <c r="AK96" i="19"/>
  <c r="AI96" i="19"/>
  <c r="AH96" i="19"/>
  <c r="AE96" i="19"/>
  <c r="AF96" i="19" s="1"/>
  <c r="AC96" i="19"/>
  <c r="AB96" i="19"/>
  <c r="AA96" i="19"/>
  <c r="Z96" i="19"/>
  <c r="Y96" i="19"/>
  <c r="X96" i="19"/>
  <c r="W96" i="19"/>
  <c r="V96" i="19"/>
  <c r="U96" i="19"/>
  <c r="T96" i="19"/>
  <c r="C96" i="19"/>
  <c r="AK95" i="19"/>
  <c r="AL95" i="19" s="1"/>
  <c r="AI95" i="19"/>
  <c r="AH95" i="19"/>
  <c r="AF95" i="19"/>
  <c r="AE95" i="19"/>
  <c r="AC95" i="19"/>
  <c r="AB95" i="19"/>
  <c r="AA95" i="19"/>
  <c r="Z95" i="19"/>
  <c r="Y95" i="19"/>
  <c r="X95" i="19"/>
  <c r="W95" i="19"/>
  <c r="V95" i="19"/>
  <c r="U95" i="19"/>
  <c r="T95" i="19"/>
  <c r="C95" i="19"/>
  <c r="AK94" i="19"/>
  <c r="AL94" i="19" s="1"/>
  <c r="AH94" i="19"/>
  <c r="AI94" i="19" s="1"/>
  <c r="AF94" i="19"/>
  <c r="AE94" i="19"/>
  <c r="AC94" i="19"/>
  <c r="AB94" i="19"/>
  <c r="AA94" i="19"/>
  <c r="Z94" i="19"/>
  <c r="Y94" i="19"/>
  <c r="X94" i="19"/>
  <c r="W94" i="19"/>
  <c r="V94" i="19"/>
  <c r="U94" i="19"/>
  <c r="T94" i="19"/>
  <c r="C94" i="19"/>
  <c r="AK93" i="19"/>
  <c r="AL93" i="19" s="1"/>
  <c r="AH93" i="19"/>
  <c r="AI93" i="19" s="1"/>
  <c r="AE93" i="19"/>
  <c r="AF93" i="19" s="1"/>
  <c r="AC93" i="19"/>
  <c r="AB93" i="19"/>
  <c r="AA93" i="19"/>
  <c r="Z93" i="19"/>
  <c r="Y93" i="19"/>
  <c r="X93" i="19"/>
  <c r="W93" i="19"/>
  <c r="V93" i="19"/>
  <c r="U93" i="19"/>
  <c r="T93" i="19"/>
  <c r="C93" i="19"/>
  <c r="AK92" i="19"/>
  <c r="AL92" i="19" s="1"/>
  <c r="AH92" i="19"/>
  <c r="AI92" i="19" s="1"/>
  <c r="AF92" i="19"/>
  <c r="AE92" i="19"/>
  <c r="AC92" i="19"/>
  <c r="AB92" i="19"/>
  <c r="AA92" i="19"/>
  <c r="Z92" i="19"/>
  <c r="Y92" i="19"/>
  <c r="X92" i="19"/>
  <c r="W92" i="19"/>
  <c r="V92" i="19"/>
  <c r="U92" i="19"/>
  <c r="T92" i="19"/>
  <c r="C92" i="19" s="1"/>
  <c r="AK91" i="19"/>
  <c r="AL91" i="19" s="1"/>
  <c r="AH91" i="19"/>
  <c r="AI91" i="19" s="1"/>
  <c r="AE91" i="19"/>
  <c r="AF91" i="19" s="1"/>
  <c r="AC91" i="19"/>
  <c r="AB91" i="19"/>
  <c r="AA91" i="19"/>
  <c r="Z91" i="19"/>
  <c r="Y91" i="19"/>
  <c r="X91" i="19"/>
  <c r="W91" i="19"/>
  <c r="V91" i="19"/>
  <c r="U91" i="19"/>
  <c r="T91" i="19"/>
  <c r="C91" i="19" s="1"/>
  <c r="AL90" i="19"/>
  <c r="AK90" i="19"/>
  <c r="AH90" i="19"/>
  <c r="AI90" i="19" s="1"/>
  <c r="AE90" i="19"/>
  <c r="AF90" i="19" s="1"/>
  <c r="AC90" i="19"/>
  <c r="AB90" i="19"/>
  <c r="AA90" i="19"/>
  <c r="Z90" i="19"/>
  <c r="Y90" i="19"/>
  <c r="X90" i="19"/>
  <c r="W90" i="19"/>
  <c r="V90" i="19"/>
  <c r="U90" i="19"/>
  <c r="T90" i="19"/>
  <c r="AL89" i="19"/>
  <c r="AK89" i="19"/>
  <c r="AI89" i="19"/>
  <c r="AH89" i="19"/>
  <c r="AE89" i="19"/>
  <c r="AF89" i="19" s="1"/>
  <c r="AC89" i="19"/>
  <c r="AB89" i="19"/>
  <c r="AA89" i="19"/>
  <c r="Z89" i="19"/>
  <c r="Y89" i="19"/>
  <c r="X89" i="19"/>
  <c r="W89" i="19"/>
  <c r="V89" i="19"/>
  <c r="U89" i="19"/>
  <c r="T89" i="19"/>
  <c r="AK88" i="19"/>
  <c r="AL88" i="19" s="1"/>
  <c r="AI88" i="19"/>
  <c r="AH88" i="19"/>
  <c r="AF88" i="19"/>
  <c r="AE88" i="19"/>
  <c r="AC88" i="19"/>
  <c r="AB88" i="19"/>
  <c r="AA88" i="19"/>
  <c r="Z88" i="19"/>
  <c r="Y88" i="19"/>
  <c r="X88" i="19"/>
  <c r="W88" i="19"/>
  <c r="V88" i="19"/>
  <c r="U88" i="19"/>
  <c r="T88" i="19"/>
  <c r="AL87" i="19"/>
  <c r="AK87" i="19"/>
  <c r="AH87" i="19"/>
  <c r="AI87" i="19" s="1"/>
  <c r="AF87" i="19"/>
  <c r="AE87" i="19"/>
  <c r="AC87" i="19"/>
  <c r="AB87" i="19"/>
  <c r="AA87" i="19"/>
  <c r="Z87" i="19"/>
  <c r="Y87" i="19"/>
  <c r="X87" i="19"/>
  <c r="W87" i="19"/>
  <c r="V87" i="19"/>
  <c r="U87" i="19"/>
  <c r="T87" i="19"/>
  <c r="C87" i="19"/>
  <c r="AL86" i="19"/>
  <c r="AK86" i="19"/>
  <c r="AI86" i="19"/>
  <c r="AH86" i="19"/>
  <c r="AE86" i="19"/>
  <c r="AF86" i="19" s="1"/>
  <c r="AC86" i="19"/>
  <c r="AB86" i="19"/>
  <c r="AA86" i="19"/>
  <c r="Z86" i="19"/>
  <c r="Y86" i="19"/>
  <c r="X86" i="19"/>
  <c r="W86" i="19"/>
  <c r="V86" i="19"/>
  <c r="U86" i="19"/>
  <c r="T86" i="19"/>
  <c r="C86" i="19"/>
  <c r="AK85" i="19"/>
  <c r="AL85" i="19" s="1"/>
  <c r="AI85" i="19"/>
  <c r="AH85" i="19"/>
  <c r="AF85" i="19"/>
  <c r="AE85" i="19"/>
  <c r="AC85" i="19"/>
  <c r="AB85" i="19"/>
  <c r="AA85" i="19"/>
  <c r="Z85" i="19"/>
  <c r="Y85" i="19"/>
  <c r="X85" i="19"/>
  <c r="W85" i="19"/>
  <c r="V85" i="19"/>
  <c r="U85" i="19"/>
  <c r="T85" i="19"/>
  <c r="C85" i="19"/>
  <c r="AK84" i="19"/>
  <c r="AL84" i="19" s="1"/>
  <c r="AH84" i="19"/>
  <c r="AI84" i="19" s="1"/>
  <c r="AF84" i="19"/>
  <c r="AE84" i="19"/>
  <c r="AC84" i="19"/>
  <c r="AB84" i="19"/>
  <c r="AA84" i="19"/>
  <c r="Z84" i="19"/>
  <c r="Y84" i="19"/>
  <c r="X84" i="19"/>
  <c r="W84" i="19"/>
  <c r="V84" i="19"/>
  <c r="U84" i="19"/>
  <c r="T84" i="19"/>
  <c r="C84" i="19"/>
  <c r="AK83" i="19"/>
  <c r="AL83" i="19" s="1"/>
  <c r="AH83" i="19"/>
  <c r="AI83" i="19" s="1"/>
  <c r="AE83" i="19"/>
  <c r="AF83" i="19" s="1"/>
  <c r="AC83" i="19"/>
  <c r="AB83" i="19"/>
  <c r="AA83" i="19"/>
  <c r="Z83" i="19"/>
  <c r="Y83" i="19"/>
  <c r="X83" i="19"/>
  <c r="W83" i="19"/>
  <c r="V83" i="19"/>
  <c r="U83" i="19"/>
  <c r="T83" i="19"/>
  <c r="C83" i="19"/>
  <c r="AK82" i="19"/>
  <c r="AL82" i="19" s="1"/>
  <c r="AH82" i="19"/>
  <c r="AI82" i="19" s="1"/>
  <c r="AE82" i="19"/>
  <c r="AF82" i="19" s="1"/>
  <c r="AC82" i="19"/>
  <c r="AB82" i="19"/>
  <c r="AA82" i="19"/>
  <c r="Z82" i="19"/>
  <c r="Y82" i="19"/>
  <c r="X82" i="19"/>
  <c r="W82" i="19"/>
  <c r="V82" i="19"/>
  <c r="U82" i="19"/>
  <c r="T82" i="19"/>
  <c r="AK81" i="19"/>
  <c r="AL81" i="19" s="1"/>
  <c r="AH81" i="19"/>
  <c r="AI81" i="19" s="1"/>
  <c r="AE81" i="19"/>
  <c r="AF81" i="19" s="1"/>
  <c r="AC81" i="19"/>
  <c r="AB81" i="19"/>
  <c r="AA81" i="19"/>
  <c r="Z81" i="19"/>
  <c r="Y81" i="19"/>
  <c r="X81" i="19"/>
  <c r="W81" i="19"/>
  <c r="V81" i="19"/>
  <c r="U81" i="19"/>
  <c r="T81" i="19"/>
  <c r="C81" i="19" s="1"/>
  <c r="AL80" i="19"/>
  <c r="AK80" i="19"/>
  <c r="AH80" i="19"/>
  <c r="AI80" i="19" s="1"/>
  <c r="AE80" i="19"/>
  <c r="AF80" i="19" s="1"/>
  <c r="AC80" i="19"/>
  <c r="AB80" i="19"/>
  <c r="AA80" i="19"/>
  <c r="Z80" i="19"/>
  <c r="Y80" i="19"/>
  <c r="X80" i="19"/>
  <c r="C80" i="19" s="1"/>
  <c r="W80" i="19"/>
  <c r="V80" i="19"/>
  <c r="U80" i="19"/>
  <c r="T80" i="19"/>
  <c r="AL79" i="19"/>
  <c r="AK79" i="19"/>
  <c r="AI79" i="19"/>
  <c r="AH79" i="19"/>
  <c r="AE79" i="19"/>
  <c r="AF79" i="19" s="1"/>
  <c r="AC79" i="19"/>
  <c r="AB79" i="19"/>
  <c r="AA79" i="19"/>
  <c r="Z79" i="19"/>
  <c r="Y79" i="19"/>
  <c r="X79" i="19"/>
  <c r="W79" i="19"/>
  <c r="V79" i="19"/>
  <c r="U79" i="19"/>
  <c r="T79" i="19"/>
  <c r="AK78" i="19"/>
  <c r="AL78" i="19" s="1"/>
  <c r="AI78" i="19"/>
  <c r="AH78" i="19"/>
  <c r="AF78" i="19"/>
  <c r="AE78" i="19"/>
  <c r="AC78" i="19"/>
  <c r="AB78" i="19"/>
  <c r="AA78" i="19"/>
  <c r="Z78" i="19"/>
  <c r="Y78" i="19"/>
  <c r="X78" i="19"/>
  <c r="W78" i="19"/>
  <c r="V78" i="19"/>
  <c r="U78" i="19"/>
  <c r="T78" i="19"/>
  <c r="C78" i="19" s="1"/>
  <c r="AL77" i="19"/>
  <c r="AK77" i="19"/>
  <c r="AH77" i="19"/>
  <c r="AI77" i="19" s="1"/>
  <c r="AF77" i="19"/>
  <c r="AE77" i="19"/>
  <c r="AC77" i="19"/>
  <c r="AB77" i="19"/>
  <c r="AA77" i="19"/>
  <c r="Z77" i="19"/>
  <c r="Y77" i="19"/>
  <c r="X77" i="19"/>
  <c r="W77" i="19"/>
  <c r="V77" i="19"/>
  <c r="U77" i="19"/>
  <c r="T77" i="19"/>
  <c r="C77" i="19" s="1"/>
  <c r="AL76" i="19"/>
  <c r="AK76" i="19"/>
  <c r="AI76" i="19"/>
  <c r="AH76" i="19"/>
  <c r="AE76" i="19"/>
  <c r="AF76" i="19" s="1"/>
  <c r="AC76" i="19"/>
  <c r="AB76" i="19"/>
  <c r="AA76" i="19"/>
  <c r="Z76" i="19"/>
  <c r="Y76" i="19"/>
  <c r="X76" i="19"/>
  <c r="W76" i="19"/>
  <c r="V76" i="19"/>
  <c r="U76" i="19"/>
  <c r="T76" i="19"/>
  <c r="C76" i="19"/>
  <c r="AL75" i="19"/>
  <c r="AK75" i="19"/>
  <c r="AI75" i="19"/>
  <c r="AH75" i="19"/>
  <c r="AF75" i="19"/>
  <c r="AE75" i="19"/>
  <c r="AC75" i="19"/>
  <c r="AB75" i="19"/>
  <c r="AA75" i="19"/>
  <c r="Z75" i="19"/>
  <c r="Y75" i="19"/>
  <c r="X75" i="19"/>
  <c r="W75" i="19"/>
  <c r="V75" i="19"/>
  <c r="U75" i="19"/>
  <c r="T75" i="19"/>
  <c r="C75" i="19"/>
  <c r="AK74" i="19"/>
  <c r="AL74" i="19" s="1"/>
  <c r="AI74" i="19"/>
  <c r="AH74" i="19"/>
  <c r="AF74" i="19"/>
  <c r="AE74" i="19"/>
  <c r="AC74" i="19"/>
  <c r="AB74" i="19"/>
  <c r="AA74" i="19"/>
  <c r="Z74" i="19"/>
  <c r="Y74" i="19"/>
  <c r="X74" i="19"/>
  <c r="W74" i="19"/>
  <c r="V74" i="19"/>
  <c r="U74" i="19"/>
  <c r="T74" i="19"/>
  <c r="C74" i="19"/>
  <c r="AK73" i="19"/>
  <c r="AL73" i="19" s="1"/>
  <c r="AH73" i="19"/>
  <c r="AI73" i="19" s="1"/>
  <c r="AE73" i="19"/>
  <c r="AF73" i="19" s="1"/>
  <c r="AC73" i="19"/>
  <c r="AB73" i="19"/>
  <c r="AA73" i="19"/>
  <c r="Z73" i="19"/>
  <c r="Y73" i="19"/>
  <c r="X73" i="19"/>
  <c r="W73" i="19"/>
  <c r="V73" i="19"/>
  <c r="U73" i="19"/>
  <c r="T73" i="19"/>
  <c r="C73" i="19"/>
  <c r="AK72" i="19"/>
  <c r="AL72" i="19" s="1"/>
  <c r="AH72" i="19"/>
  <c r="AI72" i="19" s="1"/>
  <c r="AE72" i="19"/>
  <c r="AF72" i="19" s="1"/>
  <c r="AC72" i="19"/>
  <c r="AB72" i="19"/>
  <c r="AA72" i="19"/>
  <c r="Z72" i="19"/>
  <c r="Y72" i="19"/>
  <c r="X72" i="19"/>
  <c r="W72" i="19"/>
  <c r="V72" i="19"/>
  <c r="U72" i="19"/>
  <c r="T72" i="19"/>
  <c r="AK71" i="19"/>
  <c r="AL71" i="19" s="1"/>
  <c r="AH71" i="19"/>
  <c r="AI71" i="19" s="1"/>
  <c r="AE71" i="19"/>
  <c r="AF71" i="19" s="1"/>
  <c r="AC71" i="19"/>
  <c r="AB71" i="19"/>
  <c r="AA71" i="19"/>
  <c r="Z71" i="19"/>
  <c r="Y71" i="19"/>
  <c r="X71" i="19"/>
  <c r="W71" i="19"/>
  <c r="V71" i="19"/>
  <c r="U71" i="19"/>
  <c r="T71" i="19"/>
  <c r="C71" i="19" s="1"/>
  <c r="AL70" i="19"/>
  <c r="AK70" i="19"/>
  <c r="AH70" i="19"/>
  <c r="AI70" i="19" s="1"/>
  <c r="AE70" i="19"/>
  <c r="AF70" i="19" s="1"/>
  <c r="AC70" i="19"/>
  <c r="AB70" i="19"/>
  <c r="AA70" i="19"/>
  <c r="Z70" i="19"/>
  <c r="Y70" i="19"/>
  <c r="X70" i="19"/>
  <c r="W70" i="19"/>
  <c r="V70" i="19"/>
  <c r="U70" i="19"/>
  <c r="T70" i="19"/>
  <c r="AL69" i="19"/>
  <c r="AK69" i="19"/>
  <c r="AI69" i="19"/>
  <c r="AH69" i="19"/>
  <c r="AE69" i="19"/>
  <c r="AF69" i="19" s="1"/>
  <c r="AC69" i="19"/>
  <c r="AB69" i="19"/>
  <c r="AA69" i="19"/>
  <c r="Z69" i="19"/>
  <c r="Y69" i="19"/>
  <c r="X69" i="19"/>
  <c r="W69" i="19"/>
  <c r="V69" i="19"/>
  <c r="U69" i="19"/>
  <c r="T69" i="19"/>
  <c r="AK68" i="19"/>
  <c r="AL68" i="19" s="1"/>
  <c r="AI68" i="19"/>
  <c r="AH68" i="19"/>
  <c r="AF68" i="19"/>
  <c r="AE68" i="19"/>
  <c r="AC68" i="19"/>
  <c r="AB68" i="19"/>
  <c r="AA68" i="19"/>
  <c r="Z68" i="19"/>
  <c r="Y68" i="19"/>
  <c r="X68" i="19"/>
  <c r="W68" i="19"/>
  <c r="V68" i="19"/>
  <c r="U68" i="19"/>
  <c r="T68" i="19"/>
  <c r="AL67" i="19"/>
  <c r="AK67" i="19"/>
  <c r="AH67" i="19"/>
  <c r="AI67" i="19" s="1"/>
  <c r="AF67" i="19"/>
  <c r="AE67" i="19"/>
  <c r="AC67" i="19"/>
  <c r="AB67" i="19"/>
  <c r="AA67" i="19"/>
  <c r="Z67" i="19"/>
  <c r="Y67" i="19"/>
  <c r="X67" i="19"/>
  <c r="W67" i="19"/>
  <c r="V67" i="19"/>
  <c r="U67" i="19"/>
  <c r="T67" i="19"/>
  <c r="C67" i="19" s="1"/>
  <c r="AL66" i="19"/>
  <c r="AK66" i="19"/>
  <c r="AI66" i="19"/>
  <c r="AH66" i="19"/>
  <c r="AE66" i="19"/>
  <c r="AF66" i="19" s="1"/>
  <c r="AC66" i="19"/>
  <c r="AB66" i="19"/>
  <c r="AA66" i="19"/>
  <c r="Z66" i="19"/>
  <c r="Y66" i="19"/>
  <c r="X66" i="19"/>
  <c r="W66" i="19"/>
  <c r="V66" i="19"/>
  <c r="U66" i="19"/>
  <c r="T66" i="19"/>
  <c r="C66" i="19"/>
  <c r="AK65" i="19"/>
  <c r="AL65" i="19" s="1"/>
  <c r="AI65" i="19"/>
  <c r="AH65" i="19"/>
  <c r="AF65" i="19"/>
  <c r="AE65" i="19"/>
  <c r="AC65" i="19"/>
  <c r="AB65" i="19"/>
  <c r="AA65" i="19"/>
  <c r="Z65" i="19"/>
  <c r="Y65" i="19"/>
  <c r="X65" i="19"/>
  <c r="W65" i="19"/>
  <c r="V65" i="19"/>
  <c r="U65" i="19"/>
  <c r="T65" i="19"/>
  <c r="C65" i="19"/>
  <c r="AL64" i="19"/>
  <c r="AK64" i="19"/>
  <c r="AH64" i="19"/>
  <c r="AI64" i="19" s="1"/>
  <c r="AF64" i="19"/>
  <c r="AE64" i="19"/>
  <c r="AC64" i="19"/>
  <c r="AB64" i="19"/>
  <c r="AA64" i="19"/>
  <c r="Z64" i="19"/>
  <c r="Y64" i="19"/>
  <c r="X64" i="19"/>
  <c r="W64" i="19"/>
  <c r="V64" i="19"/>
  <c r="U64" i="19"/>
  <c r="T64" i="19"/>
  <c r="C64" i="19"/>
  <c r="AK63" i="19"/>
  <c r="AL63" i="19" s="1"/>
  <c r="AI63" i="19"/>
  <c r="AH63" i="19"/>
  <c r="AE63" i="19"/>
  <c r="AF63" i="19" s="1"/>
  <c r="AC63" i="19"/>
  <c r="AB63" i="19"/>
  <c r="AA63" i="19"/>
  <c r="Z63" i="19"/>
  <c r="Y63" i="19"/>
  <c r="X63" i="19"/>
  <c r="W63" i="19"/>
  <c r="V63" i="19"/>
  <c r="U63" i="19"/>
  <c r="T63" i="19"/>
  <c r="C63" i="19"/>
  <c r="AK62" i="19"/>
  <c r="AL62" i="19" s="1"/>
  <c r="AH62" i="19"/>
  <c r="AI62" i="19" s="1"/>
  <c r="AE62" i="19"/>
  <c r="AF62" i="19" s="1"/>
  <c r="AC62" i="19"/>
  <c r="AB62" i="19"/>
  <c r="AA62" i="19"/>
  <c r="Z62" i="19"/>
  <c r="Y62" i="19"/>
  <c r="X62" i="19"/>
  <c r="W62" i="19"/>
  <c r="V62" i="19"/>
  <c r="U62" i="19"/>
  <c r="T62" i="19"/>
  <c r="AK61" i="19"/>
  <c r="AL61" i="19" s="1"/>
  <c r="AH61" i="19"/>
  <c r="AI61" i="19" s="1"/>
  <c r="AE61" i="19"/>
  <c r="AF61" i="19" s="1"/>
  <c r="AC61" i="19"/>
  <c r="AB61" i="19"/>
  <c r="AA61" i="19"/>
  <c r="Z61" i="19"/>
  <c r="Y61" i="19"/>
  <c r="X61" i="19"/>
  <c r="W61" i="19"/>
  <c r="V61" i="19"/>
  <c r="U61" i="19"/>
  <c r="T61" i="19"/>
  <c r="AL60" i="19"/>
  <c r="AK60" i="19"/>
  <c r="AH60" i="19"/>
  <c r="AI60" i="19" s="1"/>
  <c r="AE60" i="19"/>
  <c r="AF60" i="19" s="1"/>
  <c r="AC60" i="19"/>
  <c r="AB60" i="19"/>
  <c r="AA60" i="19"/>
  <c r="Z60" i="19"/>
  <c r="Y60" i="19"/>
  <c r="X60" i="19"/>
  <c r="C60" i="19" s="1"/>
  <c r="W60" i="19"/>
  <c r="V60" i="19"/>
  <c r="U60" i="19"/>
  <c r="T60" i="19"/>
  <c r="AL59" i="19"/>
  <c r="AK59" i="19"/>
  <c r="AI59" i="19"/>
  <c r="AH59" i="19"/>
  <c r="AE59" i="19"/>
  <c r="AF59" i="19" s="1"/>
  <c r="AC59" i="19"/>
  <c r="AB59" i="19"/>
  <c r="AA59" i="19"/>
  <c r="Z59" i="19"/>
  <c r="Y59" i="19"/>
  <c r="X59" i="19"/>
  <c r="W59" i="19"/>
  <c r="V59" i="19"/>
  <c r="U59" i="19"/>
  <c r="C59" i="19" s="1"/>
  <c r="T59" i="19"/>
  <c r="AK58" i="19"/>
  <c r="AL58" i="19" s="1"/>
  <c r="AI58" i="19"/>
  <c r="AH58" i="19"/>
  <c r="AF58" i="19"/>
  <c r="AE58" i="19"/>
  <c r="AC58" i="19"/>
  <c r="AB58" i="19"/>
  <c r="AA58" i="19"/>
  <c r="Z58" i="19"/>
  <c r="Y58" i="19"/>
  <c r="X58" i="19"/>
  <c r="W58" i="19"/>
  <c r="V58" i="19"/>
  <c r="U58" i="19"/>
  <c r="T58" i="19"/>
  <c r="AL57" i="19"/>
  <c r="AK57" i="19"/>
  <c r="AH57" i="19"/>
  <c r="AI57" i="19" s="1"/>
  <c r="AF57" i="19"/>
  <c r="AE57" i="19"/>
  <c r="AC57" i="19"/>
  <c r="AB57" i="19"/>
  <c r="AA57" i="19"/>
  <c r="Z57" i="19"/>
  <c r="Y57" i="19"/>
  <c r="X57" i="19"/>
  <c r="W57" i="19"/>
  <c r="V57" i="19"/>
  <c r="U57" i="19"/>
  <c r="T57" i="19"/>
  <c r="C57" i="19"/>
  <c r="AL56" i="19"/>
  <c r="AK56" i="19"/>
  <c r="AI56" i="19"/>
  <c r="AH56" i="19"/>
  <c r="AE56" i="19"/>
  <c r="AF56" i="19" s="1"/>
  <c r="AC56" i="19"/>
  <c r="AB56" i="19"/>
  <c r="AA56" i="19"/>
  <c r="Z56" i="19"/>
  <c r="Y56" i="19"/>
  <c r="X56" i="19"/>
  <c r="W56" i="19"/>
  <c r="V56" i="19"/>
  <c r="U56" i="19"/>
  <c r="T56" i="19"/>
  <c r="C56" i="19"/>
  <c r="AK55" i="19"/>
  <c r="AL55" i="19" s="1"/>
  <c r="AI55" i="19"/>
  <c r="AH55" i="19"/>
  <c r="AF55" i="19"/>
  <c r="AE55" i="19"/>
  <c r="AC55" i="19"/>
  <c r="AB55" i="19"/>
  <c r="AA55" i="19"/>
  <c r="Z55" i="19"/>
  <c r="Y55" i="19"/>
  <c r="X55" i="19"/>
  <c r="W55" i="19"/>
  <c r="V55" i="19"/>
  <c r="U55" i="19"/>
  <c r="T55" i="19"/>
  <c r="C55" i="19"/>
  <c r="AL54" i="19"/>
  <c r="AK54" i="19"/>
  <c r="AH54" i="19"/>
  <c r="AI54" i="19" s="1"/>
  <c r="AF54" i="19"/>
  <c r="AE54" i="19"/>
  <c r="AC54" i="19"/>
  <c r="AB54" i="19"/>
  <c r="AA54" i="19"/>
  <c r="Z54" i="19"/>
  <c r="Y54" i="19"/>
  <c r="X54" i="19"/>
  <c r="W54" i="19"/>
  <c r="V54" i="19"/>
  <c r="U54" i="19"/>
  <c r="T54" i="19"/>
  <c r="C54" i="19"/>
  <c r="AK53" i="19"/>
  <c r="AL53" i="19" s="1"/>
  <c r="AH53" i="19"/>
  <c r="AI53" i="19" s="1"/>
  <c r="AF53" i="19"/>
  <c r="AE53" i="19"/>
  <c r="AC53" i="19"/>
  <c r="AB53" i="19"/>
  <c r="AA53" i="19"/>
  <c r="Z53" i="19"/>
  <c r="Y53" i="19"/>
  <c r="X53" i="19"/>
  <c r="W53" i="19"/>
  <c r="V53" i="19"/>
  <c r="U53" i="19"/>
  <c r="T53" i="19"/>
  <c r="C53" i="19"/>
  <c r="AK52" i="19"/>
  <c r="AL52" i="19" s="1"/>
  <c r="AH52" i="19"/>
  <c r="AI52" i="19" s="1"/>
  <c r="AF52" i="19"/>
  <c r="AE52" i="19"/>
  <c r="AC52" i="19"/>
  <c r="AB52" i="19"/>
  <c r="AA52" i="19"/>
  <c r="Z52" i="19"/>
  <c r="Y52" i="19"/>
  <c r="X52" i="19"/>
  <c r="W52" i="19"/>
  <c r="V52" i="19"/>
  <c r="U52" i="19"/>
  <c r="C52" i="19" s="1"/>
  <c r="T52" i="19"/>
  <c r="AK51" i="19"/>
  <c r="AL51" i="19" s="1"/>
  <c r="AH51" i="19"/>
  <c r="AI51" i="19" s="1"/>
  <c r="AE51" i="19"/>
  <c r="AF51" i="19" s="1"/>
  <c r="AC51" i="19"/>
  <c r="AB51" i="19"/>
  <c r="AA51" i="19"/>
  <c r="Z51" i="19"/>
  <c r="Y51" i="19"/>
  <c r="X51" i="19"/>
  <c r="W51" i="19"/>
  <c r="V51" i="19"/>
  <c r="U51" i="19"/>
  <c r="T51" i="19"/>
  <c r="AL50" i="19"/>
  <c r="AK50" i="19"/>
  <c r="AH50" i="19"/>
  <c r="AI50" i="19" s="1"/>
  <c r="AE50" i="19"/>
  <c r="AF50" i="19" s="1"/>
  <c r="AC50" i="19"/>
  <c r="AB50" i="19"/>
  <c r="AA50" i="19"/>
  <c r="Z50" i="19"/>
  <c r="Y50" i="19"/>
  <c r="X50" i="19"/>
  <c r="C50" i="19" s="1"/>
  <c r="W50" i="19"/>
  <c r="V50" i="19"/>
  <c r="U50" i="19"/>
  <c r="T50" i="19"/>
  <c r="AL49" i="19"/>
  <c r="AK49" i="19"/>
  <c r="AI49" i="19"/>
  <c r="AH49" i="19"/>
  <c r="AE49" i="19"/>
  <c r="AF49" i="19" s="1"/>
  <c r="AC49" i="19"/>
  <c r="AB49" i="19"/>
  <c r="AA49" i="19"/>
  <c r="Z49" i="19"/>
  <c r="Y49" i="19"/>
  <c r="X49" i="19"/>
  <c r="W49" i="19"/>
  <c r="V49" i="19"/>
  <c r="U49" i="19"/>
  <c r="C49" i="19" s="1"/>
  <c r="T49" i="19"/>
  <c r="AK48" i="19"/>
  <c r="AL48" i="19" s="1"/>
  <c r="AI48" i="19"/>
  <c r="AH48" i="19"/>
  <c r="AF48" i="19"/>
  <c r="AE48" i="19"/>
  <c r="AC48" i="19"/>
  <c r="AB48" i="19"/>
  <c r="AA48" i="19"/>
  <c r="Z48" i="19"/>
  <c r="Y48" i="19"/>
  <c r="X48" i="19"/>
  <c r="W48" i="19"/>
  <c r="V48" i="19"/>
  <c r="U48" i="19"/>
  <c r="T48" i="19"/>
  <c r="C48" i="19" s="1"/>
  <c r="AL47" i="19"/>
  <c r="AK47" i="19"/>
  <c r="AH47" i="19"/>
  <c r="AI47" i="19" s="1"/>
  <c r="AF47" i="19"/>
  <c r="AE47" i="19"/>
  <c r="AC47" i="19"/>
  <c r="AB47" i="19"/>
  <c r="AA47" i="19"/>
  <c r="Z47" i="19"/>
  <c r="Y47" i="19"/>
  <c r="X47" i="19"/>
  <c r="W47" i="19"/>
  <c r="V47" i="19"/>
  <c r="U47" i="19"/>
  <c r="T47" i="19"/>
  <c r="C47" i="19" s="1"/>
  <c r="AL46" i="19"/>
  <c r="AK46" i="19"/>
  <c r="AI46" i="19"/>
  <c r="AH46" i="19"/>
  <c r="AE46" i="19"/>
  <c r="AF46" i="19" s="1"/>
  <c r="AC46" i="19"/>
  <c r="AB46" i="19"/>
  <c r="AA46" i="19"/>
  <c r="Z46" i="19"/>
  <c r="Y46" i="19"/>
  <c r="X46" i="19"/>
  <c r="W46" i="19"/>
  <c r="V46" i="19"/>
  <c r="U46" i="19"/>
  <c r="T46" i="19"/>
  <c r="C46" i="19"/>
  <c r="AL45" i="19"/>
  <c r="AK45" i="19"/>
  <c r="AI45" i="19"/>
  <c r="AH45" i="19"/>
  <c r="AF45" i="19"/>
  <c r="AE45" i="19"/>
  <c r="AC45" i="19"/>
  <c r="AB45" i="19"/>
  <c r="AA45" i="19"/>
  <c r="Z45" i="19"/>
  <c r="Y45" i="19"/>
  <c r="X45" i="19"/>
  <c r="W45" i="19"/>
  <c r="V45" i="19"/>
  <c r="U45" i="19"/>
  <c r="T45" i="19"/>
  <c r="C45" i="19"/>
  <c r="AK44" i="19"/>
  <c r="AL44" i="19" s="1"/>
  <c r="AI44" i="19"/>
  <c r="AH44" i="19"/>
  <c r="AF44" i="19"/>
  <c r="AE44" i="19"/>
  <c r="AC44" i="19"/>
  <c r="AB44" i="19"/>
  <c r="AA44" i="19"/>
  <c r="Z44" i="19"/>
  <c r="Y44" i="19"/>
  <c r="X44" i="19"/>
  <c r="W44" i="19"/>
  <c r="V44" i="19"/>
  <c r="U44" i="19"/>
  <c r="T44" i="19"/>
  <c r="C44" i="19"/>
  <c r="AK43" i="19"/>
  <c r="AL43" i="19" s="1"/>
  <c r="AH43" i="19"/>
  <c r="AI43" i="19" s="1"/>
  <c r="AE43" i="19"/>
  <c r="AF43" i="19" s="1"/>
  <c r="AC43" i="19"/>
  <c r="AB43" i="19"/>
  <c r="AA43" i="19"/>
  <c r="Z43" i="19"/>
  <c r="Y43" i="19"/>
  <c r="X43" i="19"/>
  <c r="W43" i="19"/>
  <c r="V43" i="19"/>
  <c r="U43" i="19"/>
  <c r="T43" i="19"/>
  <c r="C43" i="19"/>
  <c r="AK42" i="19"/>
  <c r="AL42" i="19" s="1"/>
  <c r="AH42" i="19"/>
  <c r="AI42" i="19" s="1"/>
  <c r="AF42" i="19"/>
  <c r="AE42" i="19"/>
  <c r="AC42" i="19"/>
  <c r="AB42" i="19"/>
  <c r="AA42" i="19"/>
  <c r="Z42" i="19"/>
  <c r="Y42" i="19"/>
  <c r="X42" i="19"/>
  <c r="W42" i="19"/>
  <c r="V42" i="19"/>
  <c r="U42" i="19"/>
  <c r="C42" i="19" s="1"/>
  <c r="T42" i="19"/>
  <c r="AK41" i="19"/>
  <c r="AL41" i="19" s="1"/>
  <c r="AH41" i="19"/>
  <c r="AI41" i="19" s="1"/>
  <c r="AE41" i="19"/>
  <c r="AF41" i="19" s="1"/>
  <c r="AC41" i="19"/>
  <c r="AB41" i="19"/>
  <c r="AA41" i="19"/>
  <c r="Z41" i="19"/>
  <c r="Y41" i="19"/>
  <c r="X41" i="19"/>
  <c r="W41" i="19"/>
  <c r="V41" i="19"/>
  <c r="U41" i="19"/>
  <c r="T41" i="19"/>
  <c r="AL40" i="19"/>
  <c r="AK40" i="19"/>
  <c r="AH40" i="19"/>
  <c r="AI40" i="19" s="1"/>
  <c r="AE40" i="19"/>
  <c r="AF40" i="19" s="1"/>
  <c r="AC40" i="19"/>
  <c r="AB40" i="19"/>
  <c r="AA40" i="19"/>
  <c r="Z40" i="19"/>
  <c r="Y40" i="19"/>
  <c r="X40" i="19"/>
  <c r="C40" i="19" s="1"/>
  <c r="W40" i="19"/>
  <c r="V40" i="19"/>
  <c r="U40" i="19"/>
  <c r="T40" i="19"/>
  <c r="AL39" i="19"/>
  <c r="AK39" i="19"/>
  <c r="AI39" i="19"/>
  <c r="AH39" i="19"/>
  <c r="AE39" i="19"/>
  <c r="AF39" i="19" s="1"/>
  <c r="AC39" i="19"/>
  <c r="AB39" i="19"/>
  <c r="AA39" i="19"/>
  <c r="Z39" i="19"/>
  <c r="Y39" i="19"/>
  <c r="X39" i="19"/>
  <c r="W39" i="19"/>
  <c r="V39" i="19"/>
  <c r="U39" i="19"/>
  <c r="C39" i="19" s="1"/>
  <c r="T39" i="19"/>
  <c r="AK38" i="19"/>
  <c r="AL38" i="19" s="1"/>
  <c r="AI38" i="19"/>
  <c r="AH38" i="19"/>
  <c r="AF38" i="19"/>
  <c r="AE38" i="19"/>
  <c r="AC38" i="19"/>
  <c r="AB38" i="19"/>
  <c r="AA38" i="19"/>
  <c r="Z38" i="19"/>
  <c r="Y38" i="19"/>
  <c r="X38" i="19"/>
  <c r="W38" i="19"/>
  <c r="V38" i="19"/>
  <c r="U38" i="19"/>
  <c r="T38" i="19"/>
  <c r="C38" i="19" s="1"/>
  <c r="AL37" i="19"/>
  <c r="AK37" i="19"/>
  <c r="AH37" i="19"/>
  <c r="AI37" i="19" s="1"/>
  <c r="AF37" i="19"/>
  <c r="AE37" i="19"/>
  <c r="AC37" i="19"/>
  <c r="AB37" i="19"/>
  <c r="AA37" i="19"/>
  <c r="Z37" i="19"/>
  <c r="Y37" i="19"/>
  <c r="X37" i="19"/>
  <c r="W37" i="19"/>
  <c r="V37" i="19"/>
  <c r="U37" i="19"/>
  <c r="T37" i="19"/>
  <c r="C37" i="19"/>
  <c r="AL36" i="19"/>
  <c r="AK36" i="19"/>
  <c r="AI36" i="19"/>
  <c r="AH36" i="19"/>
  <c r="AE36" i="19"/>
  <c r="AF36" i="19" s="1"/>
  <c r="AC36" i="19"/>
  <c r="AB36" i="19"/>
  <c r="AA36" i="19"/>
  <c r="Z36" i="19"/>
  <c r="Y36" i="19"/>
  <c r="X36" i="19"/>
  <c r="W36" i="19"/>
  <c r="V36" i="19"/>
  <c r="U36" i="19"/>
  <c r="T36" i="19"/>
  <c r="C36" i="19"/>
  <c r="AK35" i="19"/>
  <c r="AL35" i="19" s="1"/>
  <c r="AI35" i="19"/>
  <c r="AH35" i="19"/>
  <c r="AF35" i="19"/>
  <c r="AE35" i="19"/>
  <c r="AC35" i="19"/>
  <c r="AB35" i="19"/>
  <c r="AA35" i="19"/>
  <c r="Z35" i="19"/>
  <c r="Y35" i="19"/>
  <c r="X35" i="19"/>
  <c r="W35" i="19"/>
  <c r="V35" i="19"/>
  <c r="U35" i="19"/>
  <c r="T35" i="19"/>
  <c r="C35" i="19"/>
  <c r="AK34" i="19"/>
  <c r="AL34" i="19" s="1"/>
  <c r="AH34" i="19"/>
  <c r="AI34" i="19" s="1"/>
  <c r="AF34" i="19"/>
  <c r="AE34" i="19"/>
  <c r="AC34" i="19"/>
  <c r="AB34" i="19"/>
  <c r="AA34" i="19"/>
  <c r="Z34" i="19"/>
  <c r="Y34" i="19"/>
  <c r="X34" i="19"/>
  <c r="W34" i="19"/>
  <c r="V34" i="19"/>
  <c r="U34" i="19"/>
  <c r="T34" i="19"/>
  <c r="C34" i="19"/>
  <c r="AK33" i="19"/>
  <c r="AI33" i="19"/>
  <c r="AH33" i="19"/>
  <c r="AE33" i="19"/>
  <c r="AE32" i="19" s="1"/>
  <c r="I7" i="19" s="1"/>
  <c r="AC33" i="19"/>
  <c r="AB33" i="19"/>
  <c r="AA33" i="19"/>
  <c r="Z33" i="19"/>
  <c r="Y33" i="19"/>
  <c r="X33" i="19"/>
  <c r="W33" i="19"/>
  <c r="V33" i="19"/>
  <c r="U33" i="19"/>
  <c r="T33" i="19"/>
  <c r="C33" i="19" s="1"/>
  <c r="L32" i="19"/>
  <c r="K32" i="19"/>
  <c r="F25" i="2" s="1"/>
  <c r="J32" i="19"/>
  <c r="E25" i="2" s="1"/>
  <c r="E4" i="19"/>
  <c r="H24" i="2"/>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34" i="18"/>
  <c r="D135" i="18"/>
  <c r="D136" i="18"/>
  <c r="D137" i="18"/>
  <c r="D138" i="18"/>
  <c r="D139" i="18"/>
  <c r="D140" i="18"/>
  <c r="D141" i="18"/>
  <c r="D142" i="18"/>
  <c r="D143" i="18"/>
  <c r="D144" i="18"/>
  <c r="D145" i="18"/>
  <c r="D146" i="18"/>
  <c r="D33" i="18"/>
  <c r="E5" i="18"/>
  <c r="C28" i="18" s="1"/>
  <c r="AK146" i="18"/>
  <c r="AL146" i="18" s="1"/>
  <c r="AH146" i="18"/>
  <c r="AI146" i="18" s="1"/>
  <c r="AE146" i="18"/>
  <c r="AF146" i="18" s="1"/>
  <c r="AC146" i="18"/>
  <c r="AB146" i="18"/>
  <c r="AA146" i="18"/>
  <c r="Z146" i="18"/>
  <c r="Y146" i="18"/>
  <c r="X146" i="18"/>
  <c r="C146" i="18" s="1"/>
  <c r="W146" i="18"/>
  <c r="V146" i="18"/>
  <c r="U146" i="18"/>
  <c r="T146" i="18"/>
  <c r="AK145" i="18"/>
  <c r="AL145" i="18" s="1"/>
  <c r="AH145" i="18"/>
  <c r="AI145" i="18" s="1"/>
  <c r="AE145" i="18"/>
  <c r="AF145" i="18" s="1"/>
  <c r="AC145" i="18"/>
  <c r="AB145" i="18"/>
  <c r="AA145" i="18"/>
  <c r="Z145" i="18"/>
  <c r="Y145" i="18"/>
  <c r="X145" i="18"/>
  <c r="W145" i="18"/>
  <c r="V145" i="18"/>
  <c r="C145" i="18" s="1"/>
  <c r="U145" i="18"/>
  <c r="T145" i="18"/>
  <c r="AK144" i="18"/>
  <c r="AL144" i="18" s="1"/>
  <c r="AH144" i="18"/>
  <c r="AI144" i="18" s="1"/>
  <c r="AE144" i="18"/>
  <c r="AF144" i="18" s="1"/>
  <c r="AC144" i="18"/>
  <c r="AB144" i="18"/>
  <c r="AA144" i="18"/>
  <c r="Z144" i="18"/>
  <c r="Y144" i="18"/>
  <c r="X144" i="18"/>
  <c r="W144" i="18"/>
  <c r="V144" i="18"/>
  <c r="U144" i="18"/>
  <c r="T144" i="18"/>
  <c r="C144" i="18" s="1"/>
  <c r="AK143" i="18"/>
  <c r="AL143" i="18" s="1"/>
  <c r="AH143" i="18"/>
  <c r="AI143" i="18" s="1"/>
  <c r="AE143" i="18"/>
  <c r="AF143" i="18" s="1"/>
  <c r="AC143" i="18"/>
  <c r="AB143" i="18"/>
  <c r="AA143" i="18"/>
  <c r="Z143" i="18"/>
  <c r="Y143" i="18"/>
  <c r="X143" i="18"/>
  <c r="W143" i="18"/>
  <c r="V143" i="18"/>
  <c r="U143" i="18"/>
  <c r="T143" i="18"/>
  <c r="C143" i="18"/>
  <c r="AK142" i="18"/>
  <c r="AL142" i="18" s="1"/>
  <c r="AH142" i="18"/>
  <c r="AI142" i="18" s="1"/>
  <c r="AE142" i="18"/>
  <c r="AF142" i="18" s="1"/>
  <c r="AC142" i="18"/>
  <c r="AB142" i="18"/>
  <c r="C142" i="18" s="1"/>
  <c r="AA142" i="18"/>
  <c r="Z142" i="18"/>
  <c r="Y142" i="18"/>
  <c r="X142" i="18"/>
  <c r="W142" i="18"/>
  <c r="V142" i="18"/>
  <c r="U142" i="18"/>
  <c r="T142" i="18"/>
  <c r="AK141" i="18"/>
  <c r="AL141" i="18" s="1"/>
  <c r="AH141" i="18"/>
  <c r="AI141" i="18" s="1"/>
  <c r="AE141" i="18"/>
  <c r="AF141" i="18" s="1"/>
  <c r="AC141" i="18"/>
  <c r="AB141" i="18"/>
  <c r="AA141" i="18"/>
  <c r="Z141" i="18"/>
  <c r="Y141" i="18"/>
  <c r="X141" i="18"/>
  <c r="W141" i="18"/>
  <c r="V141" i="18"/>
  <c r="U141" i="18"/>
  <c r="T141" i="18"/>
  <c r="AK140" i="18"/>
  <c r="AL140" i="18" s="1"/>
  <c r="AH140" i="18"/>
  <c r="AI140" i="18" s="1"/>
  <c r="AE140" i="18"/>
  <c r="AF140" i="18" s="1"/>
  <c r="AC140" i="18"/>
  <c r="AB140" i="18"/>
  <c r="AA140" i="18"/>
  <c r="Z140" i="18"/>
  <c r="Y140" i="18"/>
  <c r="X140" i="18"/>
  <c r="W140" i="18"/>
  <c r="V140" i="18"/>
  <c r="U140" i="18"/>
  <c r="T140" i="18"/>
  <c r="AL139" i="18"/>
  <c r="AK139" i="18"/>
  <c r="AH139" i="18"/>
  <c r="AI139" i="18" s="1"/>
  <c r="AE139" i="18"/>
  <c r="AF139" i="18" s="1"/>
  <c r="AC139" i="18"/>
  <c r="AB139" i="18"/>
  <c r="AA139" i="18"/>
  <c r="Z139" i="18"/>
  <c r="Y139" i="18"/>
  <c r="X139" i="18"/>
  <c r="W139" i="18"/>
  <c r="V139" i="18"/>
  <c r="C139" i="18" s="1"/>
  <c r="U139" i="18"/>
  <c r="T139" i="18"/>
  <c r="AK138" i="18"/>
  <c r="AL138" i="18" s="1"/>
  <c r="AI138" i="18"/>
  <c r="AH138" i="18"/>
  <c r="AE138" i="18"/>
  <c r="AF138" i="18" s="1"/>
  <c r="AC138" i="18"/>
  <c r="AB138" i="18"/>
  <c r="AA138" i="18"/>
  <c r="Z138" i="18"/>
  <c r="Y138" i="18"/>
  <c r="X138" i="18"/>
  <c r="W138" i="18"/>
  <c r="V138" i="18"/>
  <c r="U138" i="18"/>
  <c r="T138" i="18"/>
  <c r="AK137" i="18"/>
  <c r="AL137" i="18" s="1"/>
  <c r="AH137" i="18"/>
  <c r="AI137" i="18" s="1"/>
  <c r="AF137" i="18"/>
  <c r="AE137" i="18"/>
  <c r="AC137" i="18"/>
  <c r="AB137" i="18"/>
  <c r="AA137" i="18"/>
  <c r="Z137" i="18"/>
  <c r="Y137" i="18"/>
  <c r="X137" i="18"/>
  <c r="W137" i="18"/>
  <c r="V137" i="18"/>
  <c r="U137" i="18"/>
  <c r="T137" i="18"/>
  <c r="C137" i="18"/>
  <c r="AK136" i="18"/>
  <c r="AL136" i="18" s="1"/>
  <c r="AH136" i="18"/>
  <c r="AI136" i="18" s="1"/>
  <c r="AE136" i="18"/>
  <c r="AF136" i="18" s="1"/>
  <c r="AC136" i="18"/>
  <c r="AB136" i="18"/>
  <c r="AA136" i="18"/>
  <c r="Z136" i="18"/>
  <c r="Y136" i="18"/>
  <c r="X136" i="18"/>
  <c r="W136" i="18"/>
  <c r="V136" i="18"/>
  <c r="U136" i="18"/>
  <c r="T136" i="18"/>
  <c r="C136" i="18"/>
  <c r="AK135" i="18"/>
  <c r="AL135" i="18" s="1"/>
  <c r="AH135" i="18"/>
  <c r="AI135" i="18" s="1"/>
  <c r="AE135" i="18"/>
  <c r="AF135" i="18" s="1"/>
  <c r="AC135" i="18"/>
  <c r="AB135" i="18"/>
  <c r="AA135" i="18"/>
  <c r="Z135" i="18"/>
  <c r="Y135" i="18"/>
  <c r="X135" i="18"/>
  <c r="W135" i="18"/>
  <c r="V135" i="18"/>
  <c r="C135" i="18" s="1"/>
  <c r="U135" i="18"/>
  <c r="T135" i="18"/>
  <c r="AK134" i="18"/>
  <c r="AL134" i="18" s="1"/>
  <c r="AH134" i="18"/>
  <c r="AI134" i="18" s="1"/>
  <c r="AE134" i="18"/>
  <c r="AF134" i="18" s="1"/>
  <c r="AC134" i="18"/>
  <c r="AB134" i="18"/>
  <c r="AA134" i="18"/>
  <c r="Z134" i="18"/>
  <c r="Y134" i="18"/>
  <c r="X134" i="18"/>
  <c r="W134" i="18"/>
  <c r="V134" i="18"/>
  <c r="U134" i="18"/>
  <c r="T134" i="18"/>
  <c r="C134" i="18" s="1"/>
  <c r="AK133" i="18"/>
  <c r="AL133" i="18" s="1"/>
  <c r="AI133" i="18"/>
  <c r="AH133" i="18"/>
  <c r="AE133" i="18"/>
  <c r="AF133" i="18" s="1"/>
  <c r="AC133" i="18"/>
  <c r="AB133" i="18"/>
  <c r="AA133" i="18"/>
  <c r="Z133" i="18"/>
  <c r="Y133" i="18"/>
  <c r="X133" i="18"/>
  <c r="W133" i="18"/>
  <c r="V133" i="18"/>
  <c r="U133" i="18"/>
  <c r="T133" i="18"/>
  <c r="C133" i="18"/>
  <c r="AK132" i="18"/>
  <c r="AL132" i="18" s="1"/>
  <c r="AH132" i="18"/>
  <c r="AI132" i="18" s="1"/>
  <c r="AE132" i="18"/>
  <c r="AF132" i="18" s="1"/>
  <c r="AC132" i="18"/>
  <c r="AB132" i="18"/>
  <c r="AA132" i="18"/>
  <c r="Z132" i="18"/>
  <c r="Y132" i="18"/>
  <c r="X132" i="18"/>
  <c r="W132" i="18"/>
  <c r="V132" i="18"/>
  <c r="U132" i="18"/>
  <c r="T132" i="18"/>
  <c r="AK131" i="18"/>
  <c r="AL131" i="18" s="1"/>
  <c r="AH131" i="18"/>
  <c r="AI131" i="18" s="1"/>
  <c r="AE131" i="18"/>
  <c r="AF131" i="18" s="1"/>
  <c r="AC131" i="18"/>
  <c r="AB131" i="18"/>
  <c r="AA131" i="18"/>
  <c r="Z131" i="18"/>
  <c r="C131" i="18" s="1"/>
  <c r="Y131" i="18"/>
  <c r="X131" i="18"/>
  <c r="W131" i="18"/>
  <c r="V131" i="18"/>
  <c r="U131" i="18"/>
  <c r="T131" i="18"/>
  <c r="AK130" i="18"/>
  <c r="AL130" i="18" s="1"/>
  <c r="AH130" i="18"/>
  <c r="AI130" i="18" s="1"/>
  <c r="AE130" i="18"/>
  <c r="AF130" i="18" s="1"/>
  <c r="AC130" i="18"/>
  <c r="AB130" i="18"/>
  <c r="AA130" i="18"/>
  <c r="Z130" i="18"/>
  <c r="Y130" i="18"/>
  <c r="X130" i="18"/>
  <c r="W130" i="18"/>
  <c r="V130" i="18"/>
  <c r="U130" i="18"/>
  <c r="T130" i="18"/>
  <c r="AL129" i="18"/>
  <c r="AK129" i="18"/>
  <c r="AH129" i="18"/>
  <c r="AI129" i="18" s="1"/>
  <c r="AE129" i="18"/>
  <c r="AF129" i="18" s="1"/>
  <c r="AC129" i="18"/>
  <c r="AB129" i="18"/>
  <c r="AA129" i="18"/>
  <c r="Z129" i="18"/>
  <c r="Y129" i="18"/>
  <c r="X129" i="18"/>
  <c r="W129" i="18"/>
  <c r="V129" i="18"/>
  <c r="U129" i="18"/>
  <c r="T129" i="18"/>
  <c r="C129" i="18" s="1"/>
  <c r="AK128" i="18"/>
  <c r="AL128" i="18" s="1"/>
  <c r="AI128" i="18"/>
  <c r="AH128" i="18"/>
  <c r="AE128" i="18"/>
  <c r="AF128" i="18" s="1"/>
  <c r="AC128" i="18"/>
  <c r="AB128" i="18"/>
  <c r="AA128" i="18"/>
  <c r="Z128" i="18"/>
  <c r="Y128" i="18"/>
  <c r="X128" i="18"/>
  <c r="W128" i="18"/>
  <c r="V128" i="18"/>
  <c r="U128" i="18"/>
  <c r="T128" i="18"/>
  <c r="AK127" i="18"/>
  <c r="AL127" i="18" s="1"/>
  <c r="AH127" i="18"/>
  <c r="AI127" i="18" s="1"/>
  <c r="AF127" i="18"/>
  <c r="AE127" i="18"/>
  <c r="AC127" i="18"/>
  <c r="AB127" i="18"/>
  <c r="AA127" i="18"/>
  <c r="Z127" i="18"/>
  <c r="C127" i="18" s="1"/>
  <c r="Y127" i="18"/>
  <c r="X127" i="18"/>
  <c r="W127" i="18"/>
  <c r="V127" i="18"/>
  <c r="U127" i="18"/>
  <c r="T127" i="18"/>
  <c r="AK126" i="18"/>
  <c r="AL126" i="18" s="1"/>
  <c r="AH126" i="18"/>
  <c r="AI126" i="18" s="1"/>
  <c r="AE126" i="18"/>
  <c r="AF126" i="18" s="1"/>
  <c r="AC126" i="18"/>
  <c r="AB126" i="18"/>
  <c r="AA126" i="18"/>
  <c r="Z126" i="18"/>
  <c r="Y126" i="18"/>
  <c r="X126" i="18"/>
  <c r="W126" i="18"/>
  <c r="V126" i="18"/>
  <c r="U126" i="18"/>
  <c r="T126" i="18"/>
  <c r="C126" i="18"/>
  <c r="AL125" i="18"/>
  <c r="AK125" i="18"/>
  <c r="AH125" i="18"/>
  <c r="AI125" i="18" s="1"/>
  <c r="AE125" i="18"/>
  <c r="AF125" i="18" s="1"/>
  <c r="AC125" i="18"/>
  <c r="AB125" i="18"/>
  <c r="AA125" i="18"/>
  <c r="Z125" i="18"/>
  <c r="Y125" i="18"/>
  <c r="X125" i="18"/>
  <c r="W125" i="18"/>
  <c r="V125" i="18"/>
  <c r="C125" i="18" s="1"/>
  <c r="U125" i="18"/>
  <c r="T125" i="18"/>
  <c r="AK124" i="18"/>
  <c r="AL124" i="18" s="1"/>
  <c r="AH124" i="18"/>
  <c r="AI124" i="18" s="1"/>
  <c r="AE124" i="18"/>
  <c r="AF124" i="18" s="1"/>
  <c r="AC124" i="18"/>
  <c r="AB124" i="18"/>
  <c r="AA124" i="18"/>
  <c r="Z124" i="18"/>
  <c r="Y124" i="18"/>
  <c r="X124" i="18"/>
  <c r="W124" i="18"/>
  <c r="V124" i="18"/>
  <c r="U124" i="18"/>
  <c r="T124" i="18"/>
  <c r="C124" i="18" s="1"/>
  <c r="AK123" i="18"/>
  <c r="AL123" i="18" s="1"/>
  <c r="AI123" i="18"/>
  <c r="AH123" i="18"/>
  <c r="AE123" i="18"/>
  <c r="AF123" i="18" s="1"/>
  <c r="AC123" i="18"/>
  <c r="AB123" i="18"/>
  <c r="AA123" i="18"/>
  <c r="Z123" i="18"/>
  <c r="Y123" i="18"/>
  <c r="X123" i="18"/>
  <c r="W123" i="18"/>
  <c r="V123" i="18"/>
  <c r="U123" i="18"/>
  <c r="T123" i="18"/>
  <c r="C123" i="18"/>
  <c r="AK122" i="18"/>
  <c r="AL122" i="18" s="1"/>
  <c r="AH122" i="18"/>
  <c r="AI122" i="18" s="1"/>
  <c r="AE122" i="18"/>
  <c r="AF122" i="18" s="1"/>
  <c r="AC122" i="18"/>
  <c r="AB122" i="18"/>
  <c r="AA122" i="18"/>
  <c r="Z122" i="18"/>
  <c r="Y122" i="18"/>
  <c r="X122" i="18"/>
  <c r="W122" i="18"/>
  <c r="V122" i="18"/>
  <c r="U122" i="18"/>
  <c r="T122" i="18"/>
  <c r="AK121" i="18"/>
  <c r="AL121" i="18" s="1"/>
  <c r="AH121" i="18"/>
  <c r="AI121" i="18" s="1"/>
  <c r="AE121" i="18"/>
  <c r="AF121" i="18" s="1"/>
  <c r="AC121" i="18"/>
  <c r="AB121" i="18"/>
  <c r="AA121" i="18"/>
  <c r="Z121" i="18"/>
  <c r="C121" i="18" s="1"/>
  <c r="Y121" i="18"/>
  <c r="X121" i="18"/>
  <c r="W121" i="18"/>
  <c r="V121" i="18"/>
  <c r="U121" i="18"/>
  <c r="T121" i="18"/>
  <c r="AK120" i="18"/>
  <c r="AL120" i="18" s="1"/>
  <c r="AH120" i="18"/>
  <c r="AI120" i="18" s="1"/>
  <c r="AE120" i="18"/>
  <c r="AF120" i="18" s="1"/>
  <c r="AC120" i="18"/>
  <c r="AB120" i="18"/>
  <c r="AA120" i="18"/>
  <c r="Z120" i="18"/>
  <c r="Y120" i="18"/>
  <c r="X120" i="18"/>
  <c r="W120" i="18"/>
  <c r="V120" i="18"/>
  <c r="U120" i="18"/>
  <c r="T120" i="18"/>
  <c r="AL119" i="18"/>
  <c r="AK119" i="18"/>
  <c r="AH119" i="18"/>
  <c r="AI119" i="18" s="1"/>
  <c r="AE119" i="18"/>
  <c r="AF119" i="18" s="1"/>
  <c r="AC119" i="18"/>
  <c r="AB119" i="18"/>
  <c r="AA119" i="18"/>
  <c r="Z119" i="18"/>
  <c r="Y119" i="18"/>
  <c r="X119" i="18"/>
  <c r="W119" i="18"/>
  <c r="V119" i="18"/>
  <c r="U119" i="18"/>
  <c r="T119" i="18"/>
  <c r="AK118" i="18"/>
  <c r="AL118" i="18" s="1"/>
  <c r="AI118" i="18"/>
  <c r="AH118" i="18"/>
  <c r="AE118" i="18"/>
  <c r="AF118" i="18" s="1"/>
  <c r="AC118" i="18"/>
  <c r="AB118" i="18"/>
  <c r="AA118" i="18"/>
  <c r="Z118" i="18"/>
  <c r="Y118" i="18"/>
  <c r="X118" i="18"/>
  <c r="W118" i="18"/>
  <c r="V118" i="18"/>
  <c r="U118" i="18"/>
  <c r="T118" i="18"/>
  <c r="C118" i="18" s="1"/>
  <c r="AK117" i="18"/>
  <c r="AL117" i="18" s="1"/>
  <c r="AH117" i="18"/>
  <c r="AI117" i="18" s="1"/>
  <c r="AF117" i="18"/>
  <c r="AE117" i="18"/>
  <c r="AC117" i="18"/>
  <c r="AB117" i="18"/>
  <c r="AA117" i="18"/>
  <c r="Z117" i="18"/>
  <c r="Y117" i="18"/>
  <c r="X117" i="18"/>
  <c r="W117" i="18"/>
  <c r="V117" i="18"/>
  <c r="C117" i="18" s="1"/>
  <c r="U117" i="18"/>
  <c r="T117" i="18"/>
  <c r="AK116" i="18"/>
  <c r="AL116" i="18" s="1"/>
  <c r="AH116" i="18"/>
  <c r="AI116" i="18" s="1"/>
  <c r="AE116" i="18"/>
  <c r="AF116" i="18" s="1"/>
  <c r="AC116" i="18"/>
  <c r="AB116" i="18"/>
  <c r="AA116" i="18"/>
  <c r="Z116" i="18"/>
  <c r="Y116" i="18"/>
  <c r="X116" i="18"/>
  <c r="W116" i="18"/>
  <c r="V116" i="18"/>
  <c r="U116" i="18"/>
  <c r="T116" i="18"/>
  <c r="C116" i="18"/>
  <c r="AL115" i="18"/>
  <c r="AK115" i="18"/>
  <c r="AH115" i="18"/>
  <c r="AI115" i="18" s="1"/>
  <c r="AE115" i="18"/>
  <c r="AF115" i="18" s="1"/>
  <c r="AC115" i="18"/>
  <c r="AB115" i="18"/>
  <c r="AA115" i="18"/>
  <c r="Z115" i="18"/>
  <c r="Y115" i="18"/>
  <c r="X115" i="18"/>
  <c r="W115" i="18"/>
  <c r="V115" i="18"/>
  <c r="U115" i="18"/>
  <c r="T115" i="18"/>
  <c r="C115" i="18"/>
  <c r="AK114" i="18"/>
  <c r="AL114" i="18" s="1"/>
  <c r="AH114" i="18"/>
  <c r="AI114" i="18" s="1"/>
  <c r="AE114" i="18"/>
  <c r="AF114" i="18" s="1"/>
  <c r="AC114" i="18"/>
  <c r="AB114" i="18"/>
  <c r="AA114" i="18"/>
  <c r="Z114" i="18"/>
  <c r="Y114" i="18"/>
  <c r="X114" i="18"/>
  <c r="W114" i="18"/>
  <c r="V114" i="18"/>
  <c r="U114" i="18"/>
  <c r="T114" i="18"/>
  <c r="C114" i="18" s="1"/>
  <c r="AK113" i="18"/>
  <c r="AL113" i="18" s="1"/>
  <c r="AH113" i="18"/>
  <c r="AI113" i="18" s="1"/>
  <c r="AF113" i="18"/>
  <c r="AE113" i="18"/>
  <c r="AC113" i="18"/>
  <c r="AB113" i="18"/>
  <c r="AA113" i="18"/>
  <c r="Z113" i="18"/>
  <c r="Y113" i="18"/>
  <c r="X113" i="18"/>
  <c r="W113" i="18"/>
  <c r="V113" i="18"/>
  <c r="U113" i="18"/>
  <c r="T113" i="18"/>
  <c r="C113" i="18"/>
  <c r="AK112" i="18"/>
  <c r="AL112" i="18" s="1"/>
  <c r="AH112" i="18"/>
  <c r="AI112" i="18" s="1"/>
  <c r="AE112" i="18"/>
  <c r="AF112" i="18" s="1"/>
  <c r="AC112" i="18"/>
  <c r="AB112" i="18"/>
  <c r="C112" i="18" s="1"/>
  <c r="AA112" i="18"/>
  <c r="Z112" i="18"/>
  <c r="Y112" i="18"/>
  <c r="X112" i="18"/>
  <c r="W112" i="18"/>
  <c r="V112" i="18"/>
  <c r="U112" i="18"/>
  <c r="T112" i="18"/>
  <c r="AK111" i="18"/>
  <c r="AL111" i="18" s="1"/>
  <c r="AH111" i="18"/>
  <c r="AI111" i="18" s="1"/>
  <c r="AE111" i="18"/>
  <c r="AF111" i="18" s="1"/>
  <c r="AC111" i="18"/>
  <c r="AB111" i="18"/>
  <c r="AA111" i="18"/>
  <c r="Z111" i="18"/>
  <c r="Y111" i="18"/>
  <c r="X111" i="18"/>
  <c r="W111" i="18"/>
  <c r="V111" i="18"/>
  <c r="U111" i="18"/>
  <c r="T111" i="18"/>
  <c r="AK110" i="18"/>
  <c r="AL110" i="18" s="1"/>
  <c r="AH110" i="18"/>
  <c r="AI110" i="18" s="1"/>
  <c r="AE110" i="18"/>
  <c r="AF110" i="18" s="1"/>
  <c r="AC110" i="18"/>
  <c r="AB110" i="18"/>
  <c r="AA110" i="18"/>
  <c r="Z110" i="18"/>
  <c r="Y110" i="18"/>
  <c r="X110" i="18"/>
  <c r="C110" i="18" s="1"/>
  <c r="W110" i="18"/>
  <c r="V110" i="18"/>
  <c r="U110" i="18"/>
  <c r="T110" i="18"/>
  <c r="AL109" i="18"/>
  <c r="AK109" i="18"/>
  <c r="AH109" i="18"/>
  <c r="AI109" i="18" s="1"/>
  <c r="AE109" i="18"/>
  <c r="AF109" i="18" s="1"/>
  <c r="AC109" i="18"/>
  <c r="AB109" i="18"/>
  <c r="AA109" i="18"/>
  <c r="Z109" i="18"/>
  <c r="Y109" i="18"/>
  <c r="X109" i="18"/>
  <c r="W109" i="18"/>
  <c r="V109" i="18"/>
  <c r="U109" i="18"/>
  <c r="T109" i="18"/>
  <c r="AK108" i="18"/>
  <c r="AL108" i="18" s="1"/>
  <c r="AI108" i="18"/>
  <c r="AH108" i="18"/>
  <c r="AE108" i="18"/>
  <c r="AF108" i="18" s="1"/>
  <c r="AC108" i="18"/>
  <c r="AB108" i="18"/>
  <c r="AA108" i="18"/>
  <c r="Z108" i="18"/>
  <c r="Y108" i="18"/>
  <c r="X108" i="18"/>
  <c r="W108" i="18"/>
  <c r="V108" i="18"/>
  <c r="U108" i="18"/>
  <c r="T108" i="18"/>
  <c r="C108" i="18" s="1"/>
  <c r="AK107" i="18"/>
  <c r="AL107" i="18" s="1"/>
  <c r="AH107" i="18"/>
  <c r="AI107" i="18" s="1"/>
  <c r="AF107" i="18"/>
  <c r="AE107" i="18"/>
  <c r="AC107" i="18"/>
  <c r="AB107" i="18"/>
  <c r="AA107" i="18"/>
  <c r="Z107" i="18"/>
  <c r="Y107" i="18"/>
  <c r="X107" i="18"/>
  <c r="W107" i="18"/>
  <c r="V107" i="18"/>
  <c r="U107" i="18"/>
  <c r="T107" i="18"/>
  <c r="C107" i="18"/>
  <c r="AK106" i="18"/>
  <c r="AL106" i="18" s="1"/>
  <c r="AH106" i="18"/>
  <c r="AI106" i="18" s="1"/>
  <c r="AE106" i="18"/>
  <c r="AF106" i="18" s="1"/>
  <c r="AC106" i="18"/>
  <c r="AB106" i="18"/>
  <c r="AA106" i="18"/>
  <c r="Z106" i="18"/>
  <c r="Y106" i="18"/>
  <c r="X106" i="18"/>
  <c r="C106" i="18" s="1"/>
  <c r="W106" i="18"/>
  <c r="V106" i="18"/>
  <c r="U106" i="18"/>
  <c r="T106" i="18"/>
  <c r="AK105" i="18"/>
  <c r="AL105" i="18" s="1"/>
  <c r="AH105" i="18"/>
  <c r="AI105" i="18" s="1"/>
  <c r="AE105" i="18"/>
  <c r="AF105" i="18" s="1"/>
  <c r="AC105" i="18"/>
  <c r="AB105" i="18"/>
  <c r="AA105" i="18"/>
  <c r="Z105" i="18"/>
  <c r="Y105" i="18"/>
  <c r="X105" i="18"/>
  <c r="W105" i="18"/>
  <c r="V105" i="18"/>
  <c r="U105" i="18"/>
  <c r="T105" i="18"/>
  <c r="C105" i="18"/>
  <c r="AL104" i="18"/>
  <c r="AK104" i="18"/>
  <c r="AH104" i="18"/>
  <c r="AI104" i="18" s="1"/>
  <c r="AE104" i="18"/>
  <c r="AF104" i="18" s="1"/>
  <c r="AC104" i="18"/>
  <c r="AB104" i="18"/>
  <c r="AA104" i="18"/>
  <c r="Z104" i="18"/>
  <c r="Y104" i="18"/>
  <c r="X104" i="18"/>
  <c r="W104" i="18"/>
  <c r="V104" i="18"/>
  <c r="U104" i="18"/>
  <c r="T104" i="18"/>
  <c r="C104" i="18" s="1"/>
  <c r="AK103" i="18"/>
  <c r="AL103" i="18" s="1"/>
  <c r="AH103" i="18"/>
  <c r="AI103" i="18" s="1"/>
  <c r="AF103" i="18"/>
  <c r="AE103" i="18"/>
  <c r="AC103" i="18"/>
  <c r="AB103" i="18"/>
  <c r="AA103" i="18"/>
  <c r="Z103" i="18"/>
  <c r="Y103" i="18"/>
  <c r="X103" i="18"/>
  <c r="W103" i="18"/>
  <c r="V103" i="18"/>
  <c r="U103" i="18"/>
  <c r="T103" i="18"/>
  <c r="C103" i="18"/>
  <c r="AK102" i="18"/>
  <c r="AL102" i="18" s="1"/>
  <c r="AH102" i="18"/>
  <c r="AI102" i="18" s="1"/>
  <c r="AE102" i="18"/>
  <c r="AF102" i="18" s="1"/>
  <c r="AC102" i="18"/>
  <c r="AB102" i="18"/>
  <c r="C102" i="18" s="1"/>
  <c r="AA102" i="18"/>
  <c r="Z102" i="18"/>
  <c r="Y102" i="18"/>
  <c r="X102" i="18"/>
  <c r="W102" i="18"/>
  <c r="V102" i="18"/>
  <c r="U102" i="18"/>
  <c r="T102" i="18"/>
  <c r="AK101" i="18"/>
  <c r="AL101" i="18" s="1"/>
  <c r="AH101" i="18"/>
  <c r="AI101" i="18" s="1"/>
  <c r="AE101" i="18"/>
  <c r="AF101" i="18" s="1"/>
  <c r="AC101" i="18"/>
  <c r="AB101" i="18"/>
  <c r="AA101" i="18"/>
  <c r="Z101" i="18"/>
  <c r="Y101" i="18"/>
  <c r="X101" i="18"/>
  <c r="W101" i="18"/>
  <c r="V101" i="18"/>
  <c r="U101" i="18"/>
  <c r="T101" i="18"/>
  <c r="AK100" i="18"/>
  <c r="AL100" i="18" s="1"/>
  <c r="AH100" i="18"/>
  <c r="AI100" i="18" s="1"/>
  <c r="AE100" i="18"/>
  <c r="AF100" i="18" s="1"/>
  <c r="AC100" i="18"/>
  <c r="AB100" i="18"/>
  <c r="AA100" i="18"/>
  <c r="Z100" i="18"/>
  <c r="Y100" i="18"/>
  <c r="X100" i="18"/>
  <c r="C100" i="18" s="1"/>
  <c r="W100" i="18"/>
  <c r="V100" i="18"/>
  <c r="U100" i="18"/>
  <c r="T100" i="18"/>
  <c r="AL99" i="18"/>
  <c r="AK99" i="18"/>
  <c r="AH99" i="18"/>
  <c r="AI99" i="18" s="1"/>
  <c r="AE99" i="18"/>
  <c r="AF99" i="18" s="1"/>
  <c r="AC99" i="18"/>
  <c r="AB99" i="18"/>
  <c r="AA99" i="18"/>
  <c r="Z99" i="18"/>
  <c r="Y99" i="18"/>
  <c r="X99" i="18"/>
  <c r="W99" i="18"/>
  <c r="V99" i="18"/>
  <c r="U99" i="18"/>
  <c r="T99" i="18"/>
  <c r="C99" i="18" s="1"/>
  <c r="AK98" i="18"/>
  <c r="AL98" i="18" s="1"/>
  <c r="AI98" i="18"/>
  <c r="AH98" i="18"/>
  <c r="AE98" i="18"/>
  <c r="AF98" i="18" s="1"/>
  <c r="AC98" i="18"/>
  <c r="AB98" i="18"/>
  <c r="AA98" i="18"/>
  <c r="Z98" i="18"/>
  <c r="Y98" i="18"/>
  <c r="X98" i="18"/>
  <c r="W98" i="18"/>
  <c r="V98" i="18"/>
  <c r="U98" i="18"/>
  <c r="T98" i="18"/>
  <c r="AK97" i="18"/>
  <c r="AL97" i="18" s="1"/>
  <c r="AH97" i="18"/>
  <c r="AI97" i="18" s="1"/>
  <c r="AF97" i="18"/>
  <c r="AE97" i="18"/>
  <c r="AC97" i="18"/>
  <c r="AB97" i="18"/>
  <c r="AA97" i="18"/>
  <c r="Z97" i="18"/>
  <c r="Y97" i="18"/>
  <c r="X97" i="18"/>
  <c r="W97" i="18"/>
  <c r="V97" i="18"/>
  <c r="U97" i="18"/>
  <c r="T97" i="18"/>
  <c r="C97" i="18" s="1"/>
  <c r="AK96" i="18"/>
  <c r="AL96" i="18" s="1"/>
  <c r="AH96" i="18"/>
  <c r="AI96" i="18" s="1"/>
  <c r="AE96" i="18"/>
  <c r="AF96" i="18" s="1"/>
  <c r="AC96" i="18"/>
  <c r="AB96" i="18"/>
  <c r="AA96" i="18"/>
  <c r="Z96" i="18"/>
  <c r="Y96" i="18"/>
  <c r="X96" i="18"/>
  <c r="C96" i="18" s="1"/>
  <c r="W96" i="18"/>
  <c r="V96" i="18"/>
  <c r="U96" i="18"/>
  <c r="T96" i="18"/>
  <c r="AK95" i="18"/>
  <c r="AL95" i="18" s="1"/>
  <c r="AH95" i="18"/>
  <c r="AI95" i="18" s="1"/>
  <c r="AE95" i="18"/>
  <c r="AF95" i="18" s="1"/>
  <c r="AC95" i="18"/>
  <c r="AB95" i="18"/>
  <c r="AA95" i="18"/>
  <c r="Z95" i="18"/>
  <c r="Y95" i="18"/>
  <c r="X95" i="18"/>
  <c r="W95" i="18"/>
  <c r="V95" i="18"/>
  <c r="C95" i="18" s="1"/>
  <c r="U95" i="18"/>
  <c r="T95" i="18"/>
  <c r="AK94" i="18"/>
  <c r="AL94" i="18" s="1"/>
  <c r="AH94" i="18"/>
  <c r="AI94" i="18" s="1"/>
  <c r="AE94" i="18"/>
  <c r="AF94" i="18" s="1"/>
  <c r="AC94" i="18"/>
  <c r="AB94" i="18"/>
  <c r="AA94" i="18"/>
  <c r="Z94" i="18"/>
  <c r="Y94" i="18"/>
  <c r="X94" i="18"/>
  <c r="W94" i="18"/>
  <c r="V94" i="18"/>
  <c r="U94" i="18"/>
  <c r="T94" i="18"/>
  <c r="C94" i="18" s="1"/>
  <c r="AK93" i="18"/>
  <c r="AL93" i="18" s="1"/>
  <c r="AH93" i="18"/>
  <c r="AI93" i="18" s="1"/>
  <c r="AE93" i="18"/>
  <c r="AF93" i="18" s="1"/>
  <c r="AC93" i="18"/>
  <c r="AB93" i="18"/>
  <c r="AA93" i="18"/>
  <c r="Z93" i="18"/>
  <c r="Y93" i="18"/>
  <c r="X93" i="18"/>
  <c r="W93" i="18"/>
  <c r="V93" i="18"/>
  <c r="U93" i="18"/>
  <c r="T93" i="18"/>
  <c r="C93" i="18"/>
  <c r="AK92" i="18"/>
  <c r="AL92" i="18" s="1"/>
  <c r="AH92" i="18"/>
  <c r="AI92" i="18" s="1"/>
  <c r="AE92" i="18"/>
  <c r="AF92" i="18" s="1"/>
  <c r="AC92" i="18"/>
  <c r="AB92" i="18"/>
  <c r="C92" i="18" s="1"/>
  <c r="AA92" i="18"/>
  <c r="Z92" i="18"/>
  <c r="Y92" i="18"/>
  <c r="X92" i="18"/>
  <c r="W92" i="18"/>
  <c r="V92" i="18"/>
  <c r="U92" i="18"/>
  <c r="T92" i="18"/>
  <c r="AK91" i="18"/>
  <c r="AL91" i="18" s="1"/>
  <c r="AH91" i="18"/>
  <c r="AI91" i="18" s="1"/>
  <c r="AE91" i="18"/>
  <c r="AF91" i="18" s="1"/>
  <c r="AC91" i="18"/>
  <c r="AB91" i="18"/>
  <c r="AA91" i="18"/>
  <c r="Z91" i="18"/>
  <c r="C91" i="18" s="1"/>
  <c r="Y91" i="18"/>
  <c r="X91" i="18"/>
  <c r="W91" i="18"/>
  <c r="V91" i="18"/>
  <c r="U91" i="18"/>
  <c r="T91" i="18"/>
  <c r="AK90" i="18"/>
  <c r="AL90" i="18" s="1"/>
  <c r="AH90" i="18"/>
  <c r="AI90" i="18" s="1"/>
  <c r="AE90" i="18"/>
  <c r="AF90" i="18" s="1"/>
  <c r="AC90" i="18"/>
  <c r="AB90" i="18"/>
  <c r="AA90" i="18"/>
  <c r="Z90" i="18"/>
  <c r="Y90" i="18"/>
  <c r="X90" i="18"/>
  <c r="W90" i="18"/>
  <c r="V90" i="18"/>
  <c r="U90" i="18"/>
  <c r="T90" i="18"/>
  <c r="AL89" i="18"/>
  <c r="AK89" i="18"/>
  <c r="AH89" i="18"/>
  <c r="AI89" i="18" s="1"/>
  <c r="AE89" i="18"/>
  <c r="AF89" i="18" s="1"/>
  <c r="AC89" i="18"/>
  <c r="AB89" i="18"/>
  <c r="AA89" i="18"/>
  <c r="Z89" i="18"/>
  <c r="Y89" i="18"/>
  <c r="X89" i="18"/>
  <c r="W89" i="18"/>
  <c r="V89" i="18"/>
  <c r="U89" i="18"/>
  <c r="T89" i="18"/>
  <c r="AK88" i="18"/>
  <c r="AL88" i="18" s="1"/>
  <c r="AI88" i="18"/>
  <c r="AH88" i="18"/>
  <c r="AE88" i="18"/>
  <c r="AF88" i="18" s="1"/>
  <c r="AC88" i="18"/>
  <c r="AB88" i="18"/>
  <c r="AA88" i="18"/>
  <c r="Z88" i="18"/>
  <c r="Y88" i="18"/>
  <c r="X88" i="18"/>
  <c r="W88" i="18"/>
  <c r="V88" i="18"/>
  <c r="U88" i="18"/>
  <c r="T88" i="18"/>
  <c r="C88" i="18" s="1"/>
  <c r="AK87" i="18"/>
  <c r="AL87" i="18" s="1"/>
  <c r="AH87" i="18"/>
  <c r="AI87" i="18" s="1"/>
  <c r="AF87" i="18"/>
  <c r="AE87" i="18"/>
  <c r="AC87" i="18"/>
  <c r="AB87" i="18"/>
  <c r="AA87" i="18"/>
  <c r="Z87" i="18"/>
  <c r="Y87" i="18"/>
  <c r="X87" i="18"/>
  <c r="W87" i="18"/>
  <c r="V87" i="18"/>
  <c r="U87" i="18"/>
  <c r="C87" i="18" s="1"/>
  <c r="T87" i="18"/>
  <c r="AK86" i="18"/>
  <c r="AL86" i="18" s="1"/>
  <c r="AH86" i="18"/>
  <c r="AI86" i="18" s="1"/>
  <c r="AE86" i="18"/>
  <c r="AF86" i="18" s="1"/>
  <c r="AC86" i="18"/>
  <c r="AB86" i="18"/>
  <c r="AA86" i="18"/>
  <c r="Z86" i="18"/>
  <c r="Y86" i="18"/>
  <c r="X86" i="18"/>
  <c r="W86" i="18"/>
  <c r="V86" i="18"/>
  <c r="U86" i="18"/>
  <c r="T86" i="18"/>
  <c r="C86" i="18"/>
  <c r="AK85" i="18"/>
  <c r="AL85" i="18" s="1"/>
  <c r="AH85" i="18"/>
  <c r="AI85" i="18" s="1"/>
  <c r="AE85" i="18"/>
  <c r="AF85" i="18" s="1"/>
  <c r="AC85" i="18"/>
  <c r="AB85" i="18"/>
  <c r="AA85" i="18"/>
  <c r="Z85" i="18"/>
  <c r="Y85" i="18"/>
  <c r="X85" i="18"/>
  <c r="W85" i="18"/>
  <c r="V85" i="18"/>
  <c r="U85" i="18"/>
  <c r="T85" i="18"/>
  <c r="C85" i="18"/>
  <c r="AK84" i="18"/>
  <c r="AL84" i="18" s="1"/>
  <c r="AH84" i="18"/>
  <c r="AI84" i="18" s="1"/>
  <c r="AE84" i="18"/>
  <c r="AF84" i="18" s="1"/>
  <c r="AC84" i="18"/>
  <c r="AB84" i="18"/>
  <c r="AA84" i="18"/>
  <c r="Z84" i="18"/>
  <c r="Y84" i="18"/>
  <c r="X84" i="18"/>
  <c r="W84" i="18"/>
  <c r="V84" i="18"/>
  <c r="U84" i="18"/>
  <c r="T84" i="18"/>
  <c r="C84" i="18" s="1"/>
  <c r="AK83" i="18"/>
  <c r="AL83" i="18" s="1"/>
  <c r="AI83" i="18"/>
  <c r="AH83" i="18"/>
  <c r="AE83" i="18"/>
  <c r="AF83" i="18" s="1"/>
  <c r="AC83" i="18"/>
  <c r="AB83" i="18"/>
  <c r="AA83" i="18"/>
  <c r="Z83" i="18"/>
  <c r="Y83" i="18"/>
  <c r="X83" i="18"/>
  <c r="W83" i="18"/>
  <c r="V83" i="18"/>
  <c r="U83" i="18"/>
  <c r="T83" i="18"/>
  <c r="C83" i="18"/>
  <c r="AK82" i="18"/>
  <c r="AL82" i="18" s="1"/>
  <c r="AH82" i="18"/>
  <c r="AI82" i="18" s="1"/>
  <c r="AE82" i="18"/>
  <c r="AF82" i="18" s="1"/>
  <c r="AC82" i="18"/>
  <c r="AB82" i="18"/>
  <c r="AA82" i="18"/>
  <c r="Z82" i="18"/>
  <c r="Y82" i="18"/>
  <c r="X82" i="18"/>
  <c r="W82" i="18"/>
  <c r="V82" i="18"/>
  <c r="U82" i="18"/>
  <c r="T82" i="18"/>
  <c r="AK81" i="18"/>
  <c r="AL81" i="18" s="1"/>
  <c r="AH81" i="18"/>
  <c r="AI81" i="18" s="1"/>
  <c r="AE81" i="18"/>
  <c r="AF81" i="18" s="1"/>
  <c r="AC81" i="18"/>
  <c r="AB81" i="18"/>
  <c r="AA81" i="18"/>
  <c r="Z81" i="18"/>
  <c r="Y81" i="18"/>
  <c r="X81" i="18"/>
  <c r="W81" i="18"/>
  <c r="V81" i="18"/>
  <c r="U81" i="18"/>
  <c r="T81" i="18"/>
  <c r="AK80" i="18"/>
  <c r="AL80" i="18" s="1"/>
  <c r="AH80" i="18"/>
  <c r="AI80" i="18" s="1"/>
  <c r="AE80" i="18"/>
  <c r="AF80" i="18" s="1"/>
  <c r="AC80" i="18"/>
  <c r="AB80" i="18"/>
  <c r="AA80" i="18"/>
  <c r="Z80" i="18"/>
  <c r="Y80" i="18"/>
  <c r="X80" i="18"/>
  <c r="C80" i="18" s="1"/>
  <c r="W80" i="18"/>
  <c r="V80" i="18"/>
  <c r="U80" i="18"/>
  <c r="T80" i="18"/>
  <c r="AL79" i="18"/>
  <c r="AK79" i="18"/>
  <c r="AH79" i="18"/>
  <c r="AI79" i="18" s="1"/>
  <c r="AE79" i="18"/>
  <c r="AF79" i="18" s="1"/>
  <c r="AC79" i="18"/>
  <c r="AB79" i="18"/>
  <c r="AA79" i="18"/>
  <c r="Z79" i="18"/>
  <c r="Y79" i="18"/>
  <c r="X79" i="18"/>
  <c r="W79" i="18"/>
  <c r="V79" i="18"/>
  <c r="U79" i="18"/>
  <c r="T79" i="18"/>
  <c r="AK78" i="18"/>
  <c r="AL78" i="18" s="1"/>
  <c r="AI78" i="18"/>
  <c r="AH78" i="18"/>
  <c r="AE78" i="18"/>
  <c r="AF78" i="18" s="1"/>
  <c r="AC78" i="18"/>
  <c r="AB78" i="18"/>
  <c r="AA78" i="18"/>
  <c r="Z78" i="18"/>
  <c r="Y78" i="18"/>
  <c r="X78" i="18"/>
  <c r="W78" i="18"/>
  <c r="V78" i="18"/>
  <c r="U78" i="18"/>
  <c r="T78" i="18"/>
  <c r="C78" i="18" s="1"/>
  <c r="AK77" i="18"/>
  <c r="AL77" i="18" s="1"/>
  <c r="AH77" i="18"/>
  <c r="AI77" i="18" s="1"/>
  <c r="AF77" i="18"/>
  <c r="AE77" i="18"/>
  <c r="AC77" i="18"/>
  <c r="AB77" i="18"/>
  <c r="AA77" i="18"/>
  <c r="Z77" i="18"/>
  <c r="C77" i="18" s="1"/>
  <c r="Y77" i="18"/>
  <c r="X77" i="18"/>
  <c r="W77" i="18"/>
  <c r="V77" i="18"/>
  <c r="U77" i="18"/>
  <c r="T77" i="18"/>
  <c r="AK76" i="18"/>
  <c r="AL76" i="18" s="1"/>
  <c r="AH76" i="18"/>
  <c r="AI76" i="18" s="1"/>
  <c r="AE76" i="18"/>
  <c r="AF76" i="18" s="1"/>
  <c r="AC76" i="18"/>
  <c r="AB76" i="18"/>
  <c r="AA76" i="18"/>
  <c r="Z76" i="18"/>
  <c r="Y76" i="18"/>
  <c r="X76" i="18"/>
  <c r="W76" i="18"/>
  <c r="V76" i="18"/>
  <c r="U76" i="18"/>
  <c r="T76" i="18"/>
  <c r="C76" i="18" s="1"/>
  <c r="AL75" i="18"/>
  <c r="AK75" i="18"/>
  <c r="AH75" i="18"/>
  <c r="AI75" i="18" s="1"/>
  <c r="AE75" i="18"/>
  <c r="AF75" i="18" s="1"/>
  <c r="AC75" i="18"/>
  <c r="AB75" i="18"/>
  <c r="AA75" i="18"/>
  <c r="Z75" i="18"/>
  <c r="Y75" i="18"/>
  <c r="X75" i="18"/>
  <c r="W75" i="18"/>
  <c r="V75" i="18"/>
  <c r="U75" i="18"/>
  <c r="T75" i="18"/>
  <c r="C75" i="18"/>
  <c r="AL74" i="18"/>
  <c r="AK74" i="18"/>
  <c r="AI74" i="18"/>
  <c r="AH74" i="18"/>
  <c r="AE74" i="18"/>
  <c r="AF74" i="18" s="1"/>
  <c r="AC74" i="18"/>
  <c r="AB74" i="18"/>
  <c r="AA74" i="18"/>
  <c r="Z74" i="18"/>
  <c r="Y74" i="18"/>
  <c r="X74" i="18"/>
  <c r="W74" i="18"/>
  <c r="V74" i="18"/>
  <c r="U74" i="18"/>
  <c r="T74" i="18"/>
  <c r="C74" i="18" s="1"/>
  <c r="AK73" i="18"/>
  <c r="AL73" i="18" s="1"/>
  <c r="AH73" i="18"/>
  <c r="AI73" i="18" s="1"/>
  <c r="AE73" i="18"/>
  <c r="AF73" i="18" s="1"/>
  <c r="AC73" i="18"/>
  <c r="AB73" i="18"/>
  <c r="AA73" i="18"/>
  <c r="Z73" i="18"/>
  <c r="Y73" i="18"/>
  <c r="X73" i="18"/>
  <c r="W73" i="18"/>
  <c r="V73" i="18"/>
  <c r="U73" i="18"/>
  <c r="T73" i="18"/>
  <c r="C73" i="18"/>
  <c r="AK72" i="18"/>
  <c r="AL72" i="18" s="1"/>
  <c r="AH72" i="18"/>
  <c r="AI72" i="18" s="1"/>
  <c r="AE72" i="18"/>
  <c r="AF72" i="18" s="1"/>
  <c r="AC72" i="18"/>
  <c r="AB72" i="18"/>
  <c r="C72" i="18" s="1"/>
  <c r="AA72" i="18"/>
  <c r="Z72" i="18"/>
  <c r="Y72" i="18"/>
  <c r="X72" i="18"/>
  <c r="W72" i="18"/>
  <c r="V72" i="18"/>
  <c r="U72" i="18"/>
  <c r="T72" i="18"/>
  <c r="AK71" i="18"/>
  <c r="AL71" i="18" s="1"/>
  <c r="AH71" i="18"/>
  <c r="AI71" i="18" s="1"/>
  <c r="AE71" i="18"/>
  <c r="AF71" i="18" s="1"/>
  <c r="AC71" i="18"/>
  <c r="AB71" i="18"/>
  <c r="AA71" i="18"/>
  <c r="Z71" i="18"/>
  <c r="Y71" i="18"/>
  <c r="X71" i="18"/>
  <c r="W71" i="18"/>
  <c r="V71" i="18"/>
  <c r="U71" i="18"/>
  <c r="T71" i="18"/>
  <c r="AK70" i="18"/>
  <c r="AL70" i="18" s="1"/>
  <c r="AH70" i="18"/>
  <c r="AI70" i="18" s="1"/>
  <c r="AE70" i="18"/>
  <c r="AF70" i="18" s="1"/>
  <c r="AC70" i="18"/>
  <c r="AB70" i="18"/>
  <c r="AA70" i="18"/>
  <c r="Z70" i="18"/>
  <c r="Y70" i="18"/>
  <c r="X70" i="18"/>
  <c r="C70" i="18" s="1"/>
  <c r="W70" i="18"/>
  <c r="V70" i="18"/>
  <c r="U70" i="18"/>
  <c r="T70" i="18"/>
  <c r="AL69" i="18"/>
  <c r="AK69" i="18"/>
  <c r="AH69" i="18"/>
  <c r="AI69" i="18" s="1"/>
  <c r="AE69" i="18"/>
  <c r="AF69" i="18" s="1"/>
  <c r="AC69" i="18"/>
  <c r="AB69" i="18"/>
  <c r="AA69" i="18"/>
  <c r="Z69" i="18"/>
  <c r="Y69" i="18"/>
  <c r="X69" i="18"/>
  <c r="W69" i="18"/>
  <c r="V69" i="18"/>
  <c r="U69" i="18"/>
  <c r="T69" i="18"/>
  <c r="C69" i="18" s="1"/>
  <c r="AK68" i="18"/>
  <c r="AL68" i="18" s="1"/>
  <c r="AI68" i="18"/>
  <c r="AH68" i="18"/>
  <c r="AE68" i="18"/>
  <c r="AF68" i="18" s="1"/>
  <c r="AC68" i="18"/>
  <c r="AB68" i="18"/>
  <c r="AA68" i="18"/>
  <c r="Z68" i="18"/>
  <c r="Y68" i="18"/>
  <c r="X68" i="18"/>
  <c r="W68" i="18"/>
  <c r="V68" i="18"/>
  <c r="U68" i="18"/>
  <c r="T68" i="18"/>
  <c r="AK67" i="18"/>
  <c r="AL67" i="18" s="1"/>
  <c r="AH67" i="18"/>
  <c r="AI67" i="18" s="1"/>
  <c r="AF67" i="18"/>
  <c r="AE67" i="18"/>
  <c r="AC67" i="18"/>
  <c r="AB67" i="18"/>
  <c r="AA67" i="18"/>
  <c r="Z67" i="18"/>
  <c r="Y67" i="18"/>
  <c r="X67" i="18"/>
  <c r="W67" i="18"/>
  <c r="V67" i="18"/>
  <c r="U67" i="18"/>
  <c r="T67" i="18"/>
  <c r="C67" i="18" s="1"/>
  <c r="AK66" i="18"/>
  <c r="AL66" i="18" s="1"/>
  <c r="AH66" i="18"/>
  <c r="AI66" i="18" s="1"/>
  <c r="AE66" i="18"/>
  <c r="AF66" i="18" s="1"/>
  <c r="AC66" i="18"/>
  <c r="AB66" i="18"/>
  <c r="AA66" i="18"/>
  <c r="Z66" i="18"/>
  <c r="Y66" i="18"/>
  <c r="X66" i="18"/>
  <c r="C66" i="18" s="1"/>
  <c r="W66" i="18"/>
  <c r="V66" i="18"/>
  <c r="U66" i="18"/>
  <c r="T66" i="18"/>
  <c r="AK65" i="18"/>
  <c r="AL65" i="18" s="1"/>
  <c r="AH65" i="18"/>
  <c r="AI65" i="18" s="1"/>
  <c r="AE65" i="18"/>
  <c r="AF65" i="18" s="1"/>
  <c r="AC65" i="18"/>
  <c r="AB65" i="18"/>
  <c r="AA65" i="18"/>
  <c r="Z65" i="18"/>
  <c r="Y65" i="18"/>
  <c r="X65" i="18"/>
  <c r="W65" i="18"/>
  <c r="V65" i="18"/>
  <c r="U65" i="18"/>
  <c r="T65" i="18"/>
  <c r="C65" i="18"/>
  <c r="AK64" i="18"/>
  <c r="AL64" i="18" s="1"/>
  <c r="AH64" i="18"/>
  <c r="AI64" i="18" s="1"/>
  <c r="AE64" i="18"/>
  <c r="AF64" i="18" s="1"/>
  <c r="AC64" i="18"/>
  <c r="AB64" i="18"/>
  <c r="AA64" i="18"/>
  <c r="Z64" i="18"/>
  <c r="Y64" i="18"/>
  <c r="X64" i="18"/>
  <c r="W64" i="18"/>
  <c r="V64" i="18"/>
  <c r="U64" i="18"/>
  <c r="T64" i="18"/>
  <c r="C64" i="18" s="1"/>
  <c r="AK63" i="18"/>
  <c r="AL63" i="18" s="1"/>
  <c r="AH63" i="18"/>
  <c r="AI63" i="18" s="1"/>
  <c r="AF63" i="18"/>
  <c r="AE63" i="18"/>
  <c r="AC63" i="18"/>
  <c r="AB63" i="18"/>
  <c r="AA63" i="18"/>
  <c r="Z63" i="18"/>
  <c r="Y63" i="18"/>
  <c r="X63" i="18"/>
  <c r="W63" i="18"/>
  <c r="V63" i="18"/>
  <c r="U63" i="18"/>
  <c r="T63" i="18"/>
  <c r="C63" i="18"/>
  <c r="AK62" i="18"/>
  <c r="AL62" i="18" s="1"/>
  <c r="AH62" i="18"/>
  <c r="AI62" i="18" s="1"/>
  <c r="AE62" i="18"/>
  <c r="AF62" i="18" s="1"/>
  <c r="AC62" i="18"/>
  <c r="AB62" i="18"/>
  <c r="C62" i="18" s="1"/>
  <c r="AA62" i="18"/>
  <c r="Z62" i="18"/>
  <c r="Y62" i="18"/>
  <c r="X62" i="18"/>
  <c r="W62" i="18"/>
  <c r="V62" i="18"/>
  <c r="U62" i="18"/>
  <c r="T62" i="18"/>
  <c r="AK61" i="18"/>
  <c r="AL61" i="18" s="1"/>
  <c r="AH61" i="18"/>
  <c r="AI61" i="18" s="1"/>
  <c r="AE61" i="18"/>
  <c r="AF61" i="18" s="1"/>
  <c r="AC61" i="18"/>
  <c r="AB61" i="18"/>
  <c r="AA61" i="18"/>
  <c r="Z61" i="18"/>
  <c r="C61" i="18" s="1"/>
  <c r="Y61" i="18"/>
  <c r="X61" i="18"/>
  <c r="W61" i="18"/>
  <c r="V61" i="18"/>
  <c r="U61" i="18"/>
  <c r="T61" i="18"/>
  <c r="AK60" i="18"/>
  <c r="AL60" i="18" s="1"/>
  <c r="AH60" i="18"/>
  <c r="AI60" i="18" s="1"/>
  <c r="AE60" i="18"/>
  <c r="AF60" i="18" s="1"/>
  <c r="AC60" i="18"/>
  <c r="AB60" i="18"/>
  <c r="AA60" i="18"/>
  <c r="Z60" i="18"/>
  <c r="Y60" i="18"/>
  <c r="X60" i="18"/>
  <c r="W60" i="18"/>
  <c r="V60" i="18"/>
  <c r="U60" i="18"/>
  <c r="T60" i="18"/>
  <c r="AK59" i="18"/>
  <c r="AL59" i="18" s="1"/>
  <c r="AH59" i="18"/>
  <c r="AI59" i="18" s="1"/>
  <c r="AE59" i="18"/>
  <c r="AF59" i="18" s="1"/>
  <c r="AC59" i="18"/>
  <c r="AB59" i="18"/>
  <c r="AA59" i="18"/>
  <c r="Z59" i="18"/>
  <c r="Y59" i="18"/>
  <c r="X59" i="18"/>
  <c r="W59" i="18"/>
  <c r="V59" i="18"/>
  <c r="U59" i="18"/>
  <c r="T59" i="18"/>
  <c r="AK58" i="18"/>
  <c r="AL58" i="18" s="1"/>
  <c r="AH58" i="18"/>
  <c r="AI58" i="18" s="1"/>
  <c r="AE58" i="18"/>
  <c r="AF58" i="18" s="1"/>
  <c r="AC58" i="18"/>
  <c r="AB58" i="18"/>
  <c r="AA58" i="18"/>
  <c r="Z58" i="18"/>
  <c r="Y58" i="18"/>
  <c r="X58" i="18"/>
  <c r="W58" i="18"/>
  <c r="V58" i="18"/>
  <c r="U58" i="18"/>
  <c r="T58" i="18"/>
  <c r="AK57" i="18"/>
  <c r="AL57" i="18" s="1"/>
  <c r="AH57" i="18"/>
  <c r="AI57" i="18" s="1"/>
  <c r="AE57" i="18"/>
  <c r="AF57" i="18" s="1"/>
  <c r="AC57" i="18"/>
  <c r="AB57" i="18"/>
  <c r="AA57" i="18"/>
  <c r="Z57" i="18"/>
  <c r="Y57" i="18"/>
  <c r="X57" i="18"/>
  <c r="W57" i="18"/>
  <c r="V57" i="18"/>
  <c r="U57" i="18"/>
  <c r="T57" i="18"/>
  <c r="C57" i="18"/>
  <c r="AK56" i="18"/>
  <c r="AL56" i="18" s="1"/>
  <c r="AH56" i="18"/>
  <c r="AI56" i="18" s="1"/>
  <c r="AE56" i="18"/>
  <c r="AF56" i="18" s="1"/>
  <c r="AC56" i="18"/>
  <c r="AB56" i="18"/>
  <c r="AA56" i="18"/>
  <c r="Z56" i="18"/>
  <c r="Y56" i="18"/>
  <c r="X56" i="18"/>
  <c r="C56" i="18" s="1"/>
  <c r="W56" i="18"/>
  <c r="V56" i="18"/>
  <c r="U56" i="18"/>
  <c r="T56" i="18"/>
  <c r="AL55" i="18"/>
  <c r="AK55" i="18"/>
  <c r="AH55" i="18"/>
  <c r="AI55" i="18" s="1"/>
  <c r="AE55" i="18"/>
  <c r="AF55" i="18" s="1"/>
  <c r="AC55" i="18"/>
  <c r="AB55" i="18"/>
  <c r="AA55" i="18"/>
  <c r="Z55" i="18"/>
  <c r="Y55" i="18"/>
  <c r="X55" i="18"/>
  <c r="W55" i="18"/>
  <c r="V55" i="18"/>
  <c r="C55" i="18" s="1"/>
  <c r="U55" i="18"/>
  <c r="T55" i="18"/>
  <c r="AK54" i="18"/>
  <c r="AL54" i="18" s="1"/>
  <c r="AH54" i="18"/>
  <c r="AI54" i="18" s="1"/>
  <c r="AE54" i="18"/>
  <c r="AF54" i="18" s="1"/>
  <c r="AC54" i="18"/>
  <c r="AB54" i="18"/>
  <c r="AA54" i="18"/>
  <c r="Z54" i="18"/>
  <c r="Y54" i="18"/>
  <c r="X54" i="18"/>
  <c r="W54" i="18"/>
  <c r="V54" i="18"/>
  <c r="U54" i="18"/>
  <c r="T54" i="18"/>
  <c r="C54" i="18" s="1"/>
  <c r="AK53" i="18"/>
  <c r="AL53" i="18" s="1"/>
  <c r="AI53" i="18"/>
  <c r="AH53" i="18"/>
  <c r="AE53" i="18"/>
  <c r="AF53" i="18" s="1"/>
  <c r="AC53" i="18"/>
  <c r="AB53" i="18"/>
  <c r="AA53" i="18"/>
  <c r="Z53" i="18"/>
  <c r="Y53" i="18"/>
  <c r="X53" i="18"/>
  <c r="W53" i="18"/>
  <c r="V53" i="18"/>
  <c r="U53" i="18"/>
  <c r="T53" i="18"/>
  <c r="C53" i="18"/>
  <c r="AK52" i="18"/>
  <c r="AL52" i="18" s="1"/>
  <c r="AH52" i="18"/>
  <c r="AI52" i="18" s="1"/>
  <c r="AE52" i="18"/>
  <c r="AF52" i="18" s="1"/>
  <c r="AC52" i="18"/>
  <c r="AB52" i="18"/>
  <c r="AA52" i="18"/>
  <c r="Z52" i="18"/>
  <c r="Y52" i="18"/>
  <c r="X52" i="18"/>
  <c r="W52" i="18"/>
  <c r="V52" i="18"/>
  <c r="U52" i="18"/>
  <c r="T52" i="18"/>
  <c r="AK51" i="18"/>
  <c r="AL51" i="18" s="1"/>
  <c r="AH51" i="18"/>
  <c r="AI51" i="18" s="1"/>
  <c r="AE51" i="18"/>
  <c r="AF51" i="18" s="1"/>
  <c r="AC51" i="18"/>
  <c r="AB51" i="18"/>
  <c r="AA51" i="18"/>
  <c r="Z51" i="18"/>
  <c r="C51" i="18" s="1"/>
  <c r="Y51" i="18"/>
  <c r="X51" i="18"/>
  <c r="W51" i="18"/>
  <c r="V51" i="18"/>
  <c r="U51" i="18"/>
  <c r="T51" i="18"/>
  <c r="AK50" i="18"/>
  <c r="AL50" i="18" s="1"/>
  <c r="AH50" i="18"/>
  <c r="AI50" i="18" s="1"/>
  <c r="AE50" i="18"/>
  <c r="AF50" i="18" s="1"/>
  <c r="AC50" i="18"/>
  <c r="AB50" i="18"/>
  <c r="AA50" i="18"/>
  <c r="Z50" i="18"/>
  <c r="Y50" i="18"/>
  <c r="X50" i="18"/>
  <c r="W50" i="18"/>
  <c r="V50" i="18"/>
  <c r="U50" i="18"/>
  <c r="T50" i="18"/>
  <c r="AK49" i="18"/>
  <c r="AL49" i="18" s="1"/>
  <c r="AH49" i="18"/>
  <c r="AI49" i="18" s="1"/>
  <c r="AE49" i="18"/>
  <c r="AF49" i="18" s="1"/>
  <c r="AC49" i="18"/>
  <c r="AB49" i="18"/>
  <c r="AA49" i="18"/>
  <c r="Z49" i="18"/>
  <c r="Y49" i="18"/>
  <c r="X49" i="18"/>
  <c r="W49" i="18"/>
  <c r="V49" i="18"/>
  <c r="U49" i="18"/>
  <c r="T49" i="18"/>
  <c r="C49" i="18" s="1"/>
  <c r="AK48" i="18"/>
  <c r="AL48" i="18" s="1"/>
  <c r="AH48" i="18"/>
  <c r="AI48" i="18" s="1"/>
  <c r="AE48" i="18"/>
  <c r="AF48" i="18" s="1"/>
  <c r="AC48" i="18"/>
  <c r="AB48" i="18"/>
  <c r="AA48" i="18"/>
  <c r="Z48" i="18"/>
  <c r="Y48" i="18"/>
  <c r="X48" i="18"/>
  <c r="W48" i="18"/>
  <c r="V48" i="18"/>
  <c r="U48" i="18"/>
  <c r="T48" i="18"/>
  <c r="AK47" i="18"/>
  <c r="AL47" i="18" s="1"/>
  <c r="AH47" i="18"/>
  <c r="AI47" i="18" s="1"/>
  <c r="AE47" i="18"/>
  <c r="AF47" i="18" s="1"/>
  <c r="AC47" i="18"/>
  <c r="AB47" i="18"/>
  <c r="AA47" i="18"/>
  <c r="Z47" i="18"/>
  <c r="Y47" i="18"/>
  <c r="X47" i="18"/>
  <c r="W47" i="18"/>
  <c r="V47" i="18"/>
  <c r="U47" i="18"/>
  <c r="T47" i="18"/>
  <c r="C47" i="18" s="1"/>
  <c r="AK46" i="18"/>
  <c r="AL46" i="18" s="1"/>
  <c r="AH46" i="18"/>
  <c r="AI46" i="18" s="1"/>
  <c r="AE46" i="18"/>
  <c r="AF46" i="18" s="1"/>
  <c r="AC46" i="18"/>
  <c r="AB46" i="18"/>
  <c r="AA46" i="18"/>
  <c r="Z46" i="18"/>
  <c r="Y46" i="18"/>
  <c r="X46" i="18"/>
  <c r="C46" i="18" s="1"/>
  <c r="W46" i="18"/>
  <c r="V46" i="18"/>
  <c r="U46" i="18"/>
  <c r="T46" i="18"/>
  <c r="AK45" i="18"/>
  <c r="AL45" i="18" s="1"/>
  <c r="AH45" i="18"/>
  <c r="AI45" i="18" s="1"/>
  <c r="AE45" i="18"/>
  <c r="AF45" i="18" s="1"/>
  <c r="AC45" i="18"/>
  <c r="AB45" i="18"/>
  <c r="AA45" i="18"/>
  <c r="Z45" i="18"/>
  <c r="Y45" i="18"/>
  <c r="X45" i="18"/>
  <c r="W45" i="18"/>
  <c r="V45" i="18"/>
  <c r="U45" i="18"/>
  <c r="T45" i="18"/>
  <c r="C45" i="18"/>
  <c r="AK44" i="18"/>
  <c r="AL44" i="18" s="1"/>
  <c r="AH44" i="18"/>
  <c r="AI44" i="18" s="1"/>
  <c r="AE44" i="18"/>
  <c r="AF44" i="18" s="1"/>
  <c r="AC44" i="18"/>
  <c r="AB44" i="18"/>
  <c r="AA44" i="18"/>
  <c r="Z44" i="18"/>
  <c r="Y44" i="18"/>
  <c r="X44" i="18"/>
  <c r="W44" i="18"/>
  <c r="V44" i="18"/>
  <c r="U44" i="18"/>
  <c r="T44" i="18"/>
  <c r="C44" i="18" s="1"/>
  <c r="AK43" i="18"/>
  <c r="AL43" i="18" s="1"/>
  <c r="AH43" i="18"/>
  <c r="AI43" i="18" s="1"/>
  <c r="AF43" i="18"/>
  <c r="AE43" i="18"/>
  <c r="AC43" i="18"/>
  <c r="AB43" i="18"/>
  <c r="AA43" i="18"/>
  <c r="Z43" i="18"/>
  <c r="Y43" i="18"/>
  <c r="X43" i="18"/>
  <c r="W43" i="18"/>
  <c r="V43" i="18"/>
  <c r="U43" i="18"/>
  <c r="T43" i="18"/>
  <c r="C43" i="18"/>
  <c r="AK42" i="18"/>
  <c r="AL42" i="18" s="1"/>
  <c r="AH42" i="18"/>
  <c r="AI42" i="18" s="1"/>
  <c r="AE42" i="18"/>
  <c r="AF42" i="18" s="1"/>
  <c r="AC42" i="18"/>
  <c r="AB42" i="18"/>
  <c r="C42" i="18" s="1"/>
  <c r="AA42" i="18"/>
  <c r="Z42" i="18"/>
  <c r="Y42" i="18"/>
  <c r="X42" i="18"/>
  <c r="W42" i="18"/>
  <c r="V42" i="18"/>
  <c r="U42" i="18"/>
  <c r="T42" i="18"/>
  <c r="AK41" i="18"/>
  <c r="AL41" i="18" s="1"/>
  <c r="AH41" i="18"/>
  <c r="AI41" i="18" s="1"/>
  <c r="AE41" i="18"/>
  <c r="AF41" i="18" s="1"/>
  <c r="AC41" i="18"/>
  <c r="AB41" i="18"/>
  <c r="AA41" i="18"/>
  <c r="Z41" i="18"/>
  <c r="C41" i="18" s="1"/>
  <c r="Y41" i="18"/>
  <c r="X41" i="18"/>
  <c r="W41" i="18"/>
  <c r="V41" i="18"/>
  <c r="U41" i="18"/>
  <c r="T41" i="18"/>
  <c r="AK40" i="18"/>
  <c r="AL40" i="18" s="1"/>
  <c r="AH40" i="18"/>
  <c r="AI40" i="18" s="1"/>
  <c r="AE40" i="18"/>
  <c r="AF40" i="18" s="1"/>
  <c r="AC40" i="18"/>
  <c r="AB40" i="18"/>
  <c r="AA40" i="18"/>
  <c r="Z40" i="18"/>
  <c r="Y40" i="18"/>
  <c r="X40" i="18"/>
  <c r="W40" i="18"/>
  <c r="V40" i="18"/>
  <c r="U40" i="18"/>
  <c r="T40" i="18"/>
  <c r="AK39" i="18"/>
  <c r="AL39" i="18" s="1"/>
  <c r="AH39" i="18"/>
  <c r="AI39" i="18" s="1"/>
  <c r="AE39" i="18"/>
  <c r="AF39" i="18" s="1"/>
  <c r="AC39" i="18"/>
  <c r="AB39" i="18"/>
  <c r="AA39" i="18"/>
  <c r="Z39" i="18"/>
  <c r="Y39" i="18"/>
  <c r="X39" i="18"/>
  <c r="W39" i="18"/>
  <c r="V39" i="18"/>
  <c r="U39" i="18"/>
  <c r="T39" i="18"/>
  <c r="AK38" i="18"/>
  <c r="AL38" i="18" s="1"/>
  <c r="AH38" i="18"/>
  <c r="AI38" i="18" s="1"/>
  <c r="AE38" i="18"/>
  <c r="AF38" i="18" s="1"/>
  <c r="AC38" i="18"/>
  <c r="AB38" i="18"/>
  <c r="AA38" i="18"/>
  <c r="Z38" i="18"/>
  <c r="Y38" i="18"/>
  <c r="X38" i="18"/>
  <c r="W38" i="18"/>
  <c r="V38" i="18"/>
  <c r="U38" i="18"/>
  <c r="T38" i="18"/>
  <c r="AK37" i="18"/>
  <c r="AL37" i="18" s="1"/>
  <c r="AH37" i="18"/>
  <c r="AI37" i="18" s="1"/>
  <c r="AE37" i="18"/>
  <c r="AF37" i="18" s="1"/>
  <c r="AC37" i="18"/>
  <c r="AB37" i="18"/>
  <c r="AA37" i="18"/>
  <c r="Z37" i="18"/>
  <c r="Y37" i="18"/>
  <c r="X37" i="18"/>
  <c r="W37" i="18"/>
  <c r="V37" i="18"/>
  <c r="U37" i="18"/>
  <c r="T37" i="18"/>
  <c r="C37" i="18"/>
  <c r="AK36" i="18"/>
  <c r="AL36" i="18" s="1"/>
  <c r="AH36" i="18"/>
  <c r="AI36" i="18" s="1"/>
  <c r="AE36" i="18"/>
  <c r="AF36" i="18" s="1"/>
  <c r="AC36" i="18"/>
  <c r="AB36" i="18"/>
  <c r="AA36" i="18"/>
  <c r="Z36" i="18"/>
  <c r="Y36" i="18"/>
  <c r="X36" i="18"/>
  <c r="C36" i="18" s="1"/>
  <c r="W36" i="18"/>
  <c r="V36" i="18"/>
  <c r="U36" i="18"/>
  <c r="T36" i="18"/>
  <c r="AL35" i="18"/>
  <c r="AK35" i="18"/>
  <c r="AH35" i="18"/>
  <c r="AI35" i="18" s="1"/>
  <c r="AE35" i="18"/>
  <c r="AF35" i="18" s="1"/>
  <c r="AC35" i="18"/>
  <c r="AB35" i="18"/>
  <c r="AA35" i="18"/>
  <c r="Z35" i="18"/>
  <c r="Y35" i="18"/>
  <c r="X35" i="18"/>
  <c r="W35" i="18"/>
  <c r="V35" i="18"/>
  <c r="C35" i="18" s="1"/>
  <c r="U35" i="18"/>
  <c r="T35" i="18"/>
  <c r="AK34" i="18"/>
  <c r="AL34" i="18" s="1"/>
  <c r="AH34" i="18"/>
  <c r="AI34" i="18" s="1"/>
  <c r="AE34" i="18"/>
  <c r="AF34" i="18" s="1"/>
  <c r="AC34" i="18"/>
  <c r="AB34" i="18"/>
  <c r="AA34" i="18"/>
  <c r="Z34" i="18"/>
  <c r="Y34" i="18"/>
  <c r="X34" i="18"/>
  <c r="W34" i="18"/>
  <c r="V34" i="18"/>
  <c r="U34" i="18"/>
  <c r="T34" i="18"/>
  <c r="C34" i="18" s="1"/>
  <c r="AK33" i="18"/>
  <c r="AH33" i="18"/>
  <c r="AI33" i="18" s="1"/>
  <c r="AE33" i="18"/>
  <c r="AF33" i="18" s="1"/>
  <c r="AC33" i="18"/>
  <c r="AB33" i="18"/>
  <c r="AA33" i="18"/>
  <c r="Z33" i="18"/>
  <c r="Y33" i="18"/>
  <c r="X33" i="18"/>
  <c r="W33" i="18"/>
  <c r="V33" i="18"/>
  <c r="U33" i="18"/>
  <c r="T33" i="18"/>
  <c r="C33" i="18" s="1"/>
  <c r="L32" i="18"/>
  <c r="K32" i="18"/>
  <c r="F24" i="2" s="1"/>
  <c r="J32" i="18"/>
  <c r="E24" i="2" s="1"/>
  <c r="E4" i="18"/>
  <c r="H23" i="2"/>
  <c r="F23" i="2"/>
  <c r="E23" i="2"/>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33" i="17"/>
  <c r="E5" i="17"/>
  <c r="C28" i="17" s="1"/>
  <c r="AK146" i="17"/>
  <c r="AL146" i="17" s="1"/>
  <c r="AH146" i="17"/>
  <c r="AI146" i="17" s="1"/>
  <c r="AE146" i="17"/>
  <c r="AF146" i="17" s="1"/>
  <c r="AC146" i="17"/>
  <c r="AB146" i="17"/>
  <c r="AA146" i="17"/>
  <c r="Z146" i="17"/>
  <c r="Y146" i="17"/>
  <c r="X146" i="17"/>
  <c r="W146" i="17"/>
  <c r="V146" i="17"/>
  <c r="U146" i="17"/>
  <c r="T146" i="17"/>
  <c r="C146" i="17"/>
  <c r="AK145" i="17"/>
  <c r="AL145" i="17" s="1"/>
  <c r="AH145" i="17"/>
  <c r="AI145" i="17" s="1"/>
  <c r="AE145" i="17"/>
  <c r="AF145" i="17" s="1"/>
  <c r="AC145" i="17"/>
  <c r="AB145" i="17"/>
  <c r="AA145" i="17"/>
  <c r="Z145" i="17"/>
  <c r="Y145" i="17"/>
  <c r="X145" i="17"/>
  <c r="W145" i="17"/>
  <c r="V145" i="17"/>
  <c r="U145" i="17"/>
  <c r="T145" i="17"/>
  <c r="AK144" i="17"/>
  <c r="AL144" i="17" s="1"/>
  <c r="AH144" i="17"/>
  <c r="AI144" i="17" s="1"/>
  <c r="AE144" i="17"/>
  <c r="AF144" i="17" s="1"/>
  <c r="AC144" i="17"/>
  <c r="AB144" i="17"/>
  <c r="AA144" i="17"/>
  <c r="Z144" i="17"/>
  <c r="Y144" i="17"/>
  <c r="X144" i="17"/>
  <c r="W144" i="17"/>
  <c r="V144" i="17"/>
  <c r="U144" i="17"/>
  <c r="T144" i="17"/>
  <c r="AK143" i="17"/>
  <c r="AL143" i="17" s="1"/>
  <c r="AH143" i="17"/>
  <c r="AI143" i="17" s="1"/>
  <c r="AE143" i="17"/>
  <c r="AF143" i="17" s="1"/>
  <c r="AC143" i="17"/>
  <c r="AB143" i="17"/>
  <c r="AA143" i="17"/>
  <c r="Z143" i="17"/>
  <c r="Y143" i="17"/>
  <c r="X143" i="17"/>
  <c r="W143" i="17"/>
  <c r="V143" i="17"/>
  <c r="U143" i="17"/>
  <c r="T143" i="17"/>
  <c r="C143" i="17"/>
  <c r="AK142" i="17"/>
  <c r="AL142" i="17" s="1"/>
  <c r="AH142" i="17"/>
  <c r="AI142" i="17" s="1"/>
  <c r="AF142" i="17"/>
  <c r="AE142" i="17"/>
  <c r="AC142" i="17"/>
  <c r="AB142" i="17"/>
  <c r="C142" i="17" s="1"/>
  <c r="AA142" i="17"/>
  <c r="Z142" i="17"/>
  <c r="Y142" i="17"/>
  <c r="X142" i="17"/>
  <c r="W142" i="17"/>
  <c r="V142" i="17"/>
  <c r="U142" i="17"/>
  <c r="T142" i="17"/>
  <c r="AK141" i="17"/>
  <c r="AL141" i="17" s="1"/>
  <c r="AH141" i="17"/>
  <c r="AI141" i="17" s="1"/>
  <c r="AE141" i="17"/>
  <c r="AF141" i="17" s="1"/>
  <c r="AC141" i="17"/>
  <c r="AB141" i="17"/>
  <c r="AA141" i="17"/>
  <c r="Z141" i="17"/>
  <c r="Y141" i="17"/>
  <c r="X141" i="17"/>
  <c r="W141" i="17"/>
  <c r="V141" i="17"/>
  <c r="U141" i="17"/>
  <c r="T141" i="17"/>
  <c r="C141" i="17" s="1"/>
  <c r="AK140" i="17"/>
  <c r="AL140" i="17" s="1"/>
  <c r="AH140" i="17"/>
  <c r="AI140" i="17" s="1"/>
  <c r="AE140" i="17"/>
  <c r="AF140" i="17" s="1"/>
  <c r="AC140" i="17"/>
  <c r="AB140" i="17"/>
  <c r="AA140" i="17"/>
  <c r="Z140" i="17"/>
  <c r="Y140" i="17"/>
  <c r="X140" i="17"/>
  <c r="W140" i="17"/>
  <c r="V140" i="17"/>
  <c r="U140" i="17"/>
  <c r="T140" i="17"/>
  <c r="AL139" i="17"/>
  <c r="AK139" i="17"/>
  <c r="AH139" i="17"/>
  <c r="AI139" i="17" s="1"/>
  <c r="AE139" i="17"/>
  <c r="AF139" i="17" s="1"/>
  <c r="AC139" i="17"/>
  <c r="AB139" i="17"/>
  <c r="AA139" i="17"/>
  <c r="Z139" i="17"/>
  <c r="Y139" i="17"/>
  <c r="X139" i="17"/>
  <c r="W139" i="17"/>
  <c r="V139" i="17"/>
  <c r="U139" i="17"/>
  <c r="T139" i="17"/>
  <c r="AK138" i="17"/>
  <c r="AL138" i="17" s="1"/>
  <c r="AI138" i="17"/>
  <c r="AH138" i="17"/>
  <c r="AE138" i="17"/>
  <c r="AF138" i="17" s="1"/>
  <c r="AC138" i="17"/>
  <c r="AB138" i="17"/>
  <c r="AA138" i="17"/>
  <c r="Z138" i="17"/>
  <c r="Y138" i="17"/>
  <c r="X138" i="17"/>
  <c r="W138" i="17"/>
  <c r="V138" i="17"/>
  <c r="U138" i="17"/>
  <c r="T138" i="17"/>
  <c r="C138" i="17" s="1"/>
  <c r="AK137" i="17"/>
  <c r="AL137" i="17" s="1"/>
  <c r="AH137" i="17"/>
  <c r="AI137" i="17" s="1"/>
  <c r="AF137" i="17"/>
  <c r="AE137" i="17"/>
  <c r="AC137" i="17"/>
  <c r="AB137" i="17"/>
  <c r="AA137" i="17"/>
  <c r="Z137" i="17"/>
  <c r="Y137" i="17"/>
  <c r="X137" i="17"/>
  <c r="W137" i="17"/>
  <c r="V137" i="17"/>
  <c r="U137" i="17"/>
  <c r="T137" i="17"/>
  <c r="C137" i="17"/>
  <c r="AL136" i="17"/>
  <c r="AK136" i="17"/>
  <c r="AH136" i="17"/>
  <c r="AI136" i="17" s="1"/>
  <c r="AE136" i="17"/>
  <c r="AF136" i="17" s="1"/>
  <c r="AC136" i="17"/>
  <c r="AB136" i="17"/>
  <c r="AA136" i="17"/>
  <c r="Z136" i="17"/>
  <c r="Y136" i="17"/>
  <c r="X136" i="17"/>
  <c r="W136" i="17"/>
  <c r="V136" i="17"/>
  <c r="U136" i="17"/>
  <c r="T136" i="17"/>
  <c r="C136" i="17"/>
  <c r="AK135" i="17"/>
  <c r="AL135" i="17" s="1"/>
  <c r="AI135" i="17"/>
  <c r="AH135" i="17"/>
  <c r="AE135" i="17"/>
  <c r="AF135" i="17" s="1"/>
  <c r="AC135" i="17"/>
  <c r="AB135" i="17"/>
  <c r="AA135" i="17"/>
  <c r="Z135" i="17"/>
  <c r="Y135" i="17"/>
  <c r="X135" i="17"/>
  <c r="W135" i="17"/>
  <c r="V135" i="17"/>
  <c r="U135" i="17"/>
  <c r="T135" i="17"/>
  <c r="AK134" i="17"/>
  <c r="AL134" i="17" s="1"/>
  <c r="AH134" i="17"/>
  <c r="AI134" i="17" s="1"/>
  <c r="AF134" i="17"/>
  <c r="AE134" i="17"/>
  <c r="AC134" i="17"/>
  <c r="AB134" i="17"/>
  <c r="AA134" i="17"/>
  <c r="Z134" i="17"/>
  <c r="Y134" i="17"/>
  <c r="X134" i="17"/>
  <c r="W134" i="17"/>
  <c r="V134" i="17"/>
  <c r="U134" i="17"/>
  <c r="T134" i="17"/>
  <c r="C134" i="17" s="1"/>
  <c r="AK133" i="17"/>
  <c r="AL133" i="17" s="1"/>
  <c r="AI133" i="17"/>
  <c r="AH133" i="17"/>
  <c r="AE133" i="17"/>
  <c r="AF133" i="17" s="1"/>
  <c r="AC133" i="17"/>
  <c r="AB133" i="17"/>
  <c r="AA133" i="17"/>
  <c r="Z133" i="17"/>
  <c r="Y133" i="17"/>
  <c r="X133" i="17"/>
  <c r="W133" i="17"/>
  <c r="V133" i="17"/>
  <c r="U133" i="17"/>
  <c r="T133" i="17"/>
  <c r="C133" i="17"/>
  <c r="AK132" i="17"/>
  <c r="AL132" i="17" s="1"/>
  <c r="AH132" i="17"/>
  <c r="AI132" i="17" s="1"/>
  <c r="AF132" i="17"/>
  <c r="AE132" i="17"/>
  <c r="AC132" i="17"/>
  <c r="AB132" i="17"/>
  <c r="AA132" i="17"/>
  <c r="Z132" i="17"/>
  <c r="Y132" i="17"/>
  <c r="X132" i="17"/>
  <c r="W132" i="17"/>
  <c r="V132" i="17"/>
  <c r="U132" i="17"/>
  <c r="T132" i="17"/>
  <c r="AK131" i="17"/>
  <c r="AL131" i="17" s="1"/>
  <c r="AH131" i="17"/>
  <c r="AI131" i="17" s="1"/>
  <c r="AE131" i="17"/>
  <c r="AF131" i="17" s="1"/>
  <c r="AC131" i="17"/>
  <c r="AB131" i="17"/>
  <c r="AA131" i="17"/>
  <c r="Z131" i="17"/>
  <c r="Y131" i="17"/>
  <c r="X131" i="17"/>
  <c r="W131" i="17"/>
  <c r="V131" i="17"/>
  <c r="U131" i="17"/>
  <c r="T131" i="17"/>
  <c r="C131" i="17" s="1"/>
  <c r="AK130" i="17"/>
  <c r="AL130" i="17" s="1"/>
  <c r="AH130" i="17"/>
  <c r="AI130" i="17" s="1"/>
  <c r="AE130" i="17"/>
  <c r="AF130" i="17" s="1"/>
  <c r="AC130" i="17"/>
  <c r="AB130" i="17"/>
  <c r="AA130" i="17"/>
  <c r="Z130" i="17"/>
  <c r="Y130" i="17"/>
  <c r="X130" i="17"/>
  <c r="W130" i="17"/>
  <c r="V130" i="17"/>
  <c r="U130" i="17"/>
  <c r="T130" i="17"/>
  <c r="AL129" i="17"/>
  <c r="AK129" i="17"/>
  <c r="AH129" i="17"/>
  <c r="AI129" i="17" s="1"/>
  <c r="AE129" i="17"/>
  <c r="AF129" i="17" s="1"/>
  <c r="AC129" i="17"/>
  <c r="AB129" i="17"/>
  <c r="AA129" i="17"/>
  <c r="Z129" i="17"/>
  <c r="Y129" i="17"/>
  <c r="X129" i="17"/>
  <c r="W129" i="17"/>
  <c r="V129" i="17"/>
  <c r="C129" i="17" s="1"/>
  <c r="U129" i="17"/>
  <c r="T129" i="17"/>
  <c r="AK128" i="17"/>
  <c r="AL128" i="17" s="1"/>
  <c r="AI128" i="17"/>
  <c r="AH128" i="17"/>
  <c r="AE128" i="17"/>
  <c r="AF128" i="17" s="1"/>
  <c r="AC128" i="17"/>
  <c r="AB128" i="17"/>
  <c r="AA128" i="17"/>
  <c r="Z128" i="17"/>
  <c r="Y128" i="17"/>
  <c r="X128" i="17"/>
  <c r="W128" i="17"/>
  <c r="V128" i="17"/>
  <c r="U128" i="17"/>
  <c r="T128" i="17"/>
  <c r="C128" i="17" s="1"/>
  <c r="AK127" i="17"/>
  <c r="AL127" i="17" s="1"/>
  <c r="AH127" i="17"/>
  <c r="AI127" i="17" s="1"/>
  <c r="AF127" i="17"/>
  <c r="AE127" i="17"/>
  <c r="AC127" i="17"/>
  <c r="AB127" i="17"/>
  <c r="AA127" i="17"/>
  <c r="Z127" i="17"/>
  <c r="Y127" i="17"/>
  <c r="X127" i="17"/>
  <c r="W127" i="17"/>
  <c r="V127" i="17"/>
  <c r="U127" i="17"/>
  <c r="T127" i="17"/>
  <c r="C127" i="17"/>
  <c r="AL126" i="17"/>
  <c r="AK126" i="17"/>
  <c r="AI126" i="17"/>
  <c r="AH126" i="17"/>
  <c r="AE126" i="17"/>
  <c r="AF126" i="17" s="1"/>
  <c r="AC126" i="17"/>
  <c r="AB126" i="17"/>
  <c r="AA126" i="17"/>
  <c r="Z126" i="17"/>
  <c r="Y126" i="17"/>
  <c r="X126" i="17"/>
  <c r="W126" i="17"/>
  <c r="V126" i="17"/>
  <c r="U126" i="17"/>
  <c r="T126" i="17"/>
  <c r="C126" i="17"/>
  <c r="AK125" i="17"/>
  <c r="AL125" i="17" s="1"/>
  <c r="AI125" i="17"/>
  <c r="AH125" i="17"/>
  <c r="AF125" i="17"/>
  <c r="AE125" i="17"/>
  <c r="AC125" i="17"/>
  <c r="AB125" i="17"/>
  <c r="AA125" i="17"/>
  <c r="Z125" i="17"/>
  <c r="Y125" i="17"/>
  <c r="X125" i="17"/>
  <c r="W125" i="17"/>
  <c r="V125" i="17"/>
  <c r="U125" i="17"/>
  <c r="T125" i="17"/>
  <c r="AK124" i="17"/>
  <c r="AL124" i="17" s="1"/>
  <c r="AH124" i="17"/>
  <c r="AI124" i="17" s="1"/>
  <c r="AF124" i="17"/>
  <c r="AE124" i="17"/>
  <c r="AC124" i="17"/>
  <c r="AB124" i="17"/>
  <c r="AA124" i="17"/>
  <c r="Z124" i="17"/>
  <c r="Y124" i="17"/>
  <c r="X124" i="17"/>
  <c r="W124" i="17"/>
  <c r="V124" i="17"/>
  <c r="U124" i="17"/>
  <c r="T124" i="17"/>
  <c r="C124" i="17" s="1"/>
  <c r="AK123" i="17"/>
  <c r="AL123" i="17" s="1"/>
  <c r="AI123" i="17"/>
  <c r="AH123" i="17"/>
  <c r="AE123" i="17"/>
  <c r="AF123" i="17" s="1"/>
  <c r="AC123" i="17"/>
  <c r="AB123" i="17"/>
  <c r="AA123" i="17"/>
  <c r="Z123" i="17"/>
  <c r="Y123" i="17"/>
  <c r="X123" i="17"/>
  <c r="W123" i="17"/>
  <c r="V123" i="17"/>
  <c r="U123" i="17"/>
  <c r="T123" i="17"/>
  <c r="C123" i="17"/>
  <c r="AK122" i="17"/>
  <c r="AL122" i="17" s="1"/>
  <c r="AH122" i="17"/>
  <c r="AI122" i="17" s="1"/>
  <c r="AF122" i="17"/>
  <c r="AE122" i="17"/>
  <c r="AC122" i="17"/>
  <c r="AB122" i="17"/>
  <c r="AA122" i="17"/>
  <c r="Z122" i="17"/>
  <c r="Y122" i="17"/>
  <c r="X122" i="17"/>
  <c r="W122" i="17"/>
  <c r="V122" i="17"/>
  <c r="U122" i="17"/>
  <c r="T122" i="17"/>
  <c r="AK121" i="17"/>
  <c r="AL121" i="17" s="1"/>
  <c r="AH121" i="17"/>
  <c r="AI121" i="17" s="1"/>
  <c r="AE121" i="17"/>
  <c r="AF121" i="17" s="1"/>
  <c r="AC121" i="17"/>
  <c r="AB121" i="17"/>
  <c r="AA121" i="17"/>
  <c r="Z121" i="17"/>
  <c r="Y121" i="17"/>
  <c r="X121" i="17"/>
  <c r="W121" i="17"/>
  <c r="V121" i="17"/>
  <c r="U121" i="17"/>
  <c r="T121" i="17"/>
  <c r="C121" i="17" s="1"/>
  <c r="AK120" i="17"/>
  <c r="AL120" i="17" s="1"/>
  <c r="AH120" i="17"/>
  <c r="AI120" i="17" s="1"/>
  <c r="AE120" i="17"/>
  <c r="AF120" i="17" s="1"/>
  <c r="AC120" i="17"/>
  <c r="AB120" i="17"/>
  <c r="AA120" i="17"/>
  <c r="Z120" i="17"/>
  <c r="Y120" i="17"/>
  <c r="X120" i="17"/>
  <c r="W120" i="17"/>
  <c r="V120" i="17"/>
  <c r="U120" i="17"/>
  <c r="T120" i="17"/>
  <c r="AL119" i="17"/>
  <c r="AK119" i="17"/>
  <c r="AH119" i="17"/>
  <c r="AI119" i="17" s="1"/>
  <c r="AE119" i="17"/>
  <c r="AF119" i="17" s="1"/>
  <c r="AC119" i="17"/>
  <c r="AB119" i="17"/>
  <c r="AA119" i="17"/>
  <c r="Z119" i="17"/>
  <c r="Y119" i="17"/>
  <c r="X119" i="17"/>
  <c r="W119" i="17"/>
  <c r="V119" i="17"/>
  <c r="C119" i="17" s="1"/>
  <c r="U119" i="17"/>
  <c r="T119" i="17"/>
  <c r="AK118" i="17"/>
  <c r="AL118" i="17" s="1"/>
  <c r="AI118" i="17"/>
  <c r="AH118" i="17"/>
  <c r="AE118" i="17"/>
  <c r="AF118" i="17" s="1"/>
  <c r="AC118" i="17"/>
  <c r="AB118" i="17"/>
  <c r="AA118" i="17"/>
  <c r="Z118" i="17"/>
  <c r="Y118" i="17"/>
  <c r="X118" i="17"/>
  <c r="W118" i="17"/>
  <c r="V118" i="17"/>
  <c r="U118" i="17"/>
  <c r="T118" i="17"/>
  <c r="C118" i="17" s="1"/>
  <c r="AL117" i="17"/>
  <c r="AK117" i="17"/>
  <c r="AH117" i="17"/>
  <c r="AI117" i="17" s="1"/>
  <c r="AF117" i="17"/>
  <c r="AE117" i="17"/>
  <c r="AC117" i="17"/>
  <c r="AB117" i="17"/>
  <c r="AA117" i="17"/>
  <c r="Z117" i="17"/>
  <c r="Y117" i="17"/>
  <c r="X117" i="17"/>
  <c r="W117" i="17"/>
  <c r="V117" i="17"/>
  <c r="U117" i="17"/>
  <c r="T117" i="17"/>
  <c r="C117" i="17"/>
  <c r="AL116" i="17"/>
  <c r="AK116" i="17"/>
  <c r="AI116" i="17"/>
  <c r="AH116" i="17"/>
  <c r="AE116" i="17"/>
  <c r="AF116" i="17" s="1"/>
  <c r="AC116" i="17"/>
  <c r="AB116" i="17"/>
  <c r="AA116" i="17"/>
  <c r="Z116" i="17"/>
  <c r="Y116" i="17"/>
  <c r="X116" i="17"/>
  <c r="W116" i="17"/>
  <c r="V116" i="17"/>
  <c r="U116" i="17"/>
  <c r="T116" i="17"/>
  <c r="C116" i="17"/>
  <c r="AK115" i="17"/>
  <c r="AL115" i="17" s="1"/>
  <c r="AI115" i="17"/>
  <c r="AH115" i="17"/>
  <c r="AF115" i="17"/>
  <c r="AE115" i="17"/>
  <c r="AC115" i="17"/>
  <c r="AB115" i="17"/>
  <c r="AA115" i="17"/>
  <c r="Z115" i="17"/>
  <c r="Y115" i="17"/>
  <c r="X115" i="17"/>
  <c r="W115" i="17"/>
  <c r="V115" i="17"/>
  <c r="U115" i="17"/>
  <c r="T115" i="17"/>
  <c r="C115" i="17"/>
  <c r="AK114" i="17"/>
  <c r="AL114" i="17" s="1"/>
  <c r="AH114" i="17"/>
  <c r="AI114" i="17" s="1"/>
  <c r="AF114" i="17"/>
  <c r="AE114" i="17"/>
  <c r="AC114" i="17"/>
  <c r="AB114" i="17"/>
  <c r="AA114" i="17"/>
  <c r="Z114" i="17"/>
  <c r="Y114" i="17"/>
  <c r="X114" i="17"/>
  <c r="W114" i="17"/>
  <c r="V114" i="17"/>
  <c r="U114" i="17"/>
  <c r="T114" i="17"/>
  <c r="AK113" i="17"/>
  <c r="AL113" i="17" s="1"/>
  <c r="AH113" i="17"/>
  <c r="AI113" i="17" s="1"/>
  <c r="AE113" i="17"/>
  <c r="AF113" i="17" s="1"/>
  <c r="AC113" i="17"/>
  <c r="AB113" i="17"/>
  <c r="AA113" i="17"/>
  <c r="Z113" i="17"/>
  <c r="Y113" i="17"/>
  <c r="X113" i="17"/>
  <c r="W113" i="17"/>
  <c r="V113" i="17"/>
  <c r="U113" i="17"/>
  <c r="T113" i="17"/>
  <c r="C113" i="17"/>
  <c r="AK112" i="17"/>
  <c r="AL112" i="17" s="1"/>
  <c r="AH112" i="17"/>
  <c r="AI112" i="17" s="1"/>
  <c r="AF112" i="17"/>
  <c r="AE112" i="17"/>
  <c r="AC112" i="17"/>
  <c r="AB112" i="17"/>
  <c r="C112" i="17" s="1"/>
  <c r="AA112" i="17"/>
  <c r="Z112" i="17"/>
  <c r="Y112" i="17"/>
  <c r="X112" i="17"/>
  <c r="W112" i="17"/>
  <c r="V112" i="17"/>
  <c r="U112" i="17"/>
  <c r="T112" i="17"/>
  <c r="AK111" i="17"/>
  <c r="AL111" i="17" s="1"/>
  <c r="AH111" i="17"/>
  <c r="AI111" i="17" s="1"/>
  <c r="AE111" i="17"/>
  <c r="AF111" i="17" s="1"/>
  <c r="AC111" i="17"/>
  <c r="AB111" i="17"/>
  <c r="AA111" i="17"/>
  <c r="Z111" i="17"/>
  <c r="Y111" i="17"/>
  <c r="X111" i="17"/>
  <c r="W111" i="17"/>
  <c r="V111" i="17"/>
  <c r="U111" i="17"/>
  <c r="T111" i="17"/>
  <c r="C111" i="17" s="1"/>
  <c r="AK110" i="17"/>
  <c r="AL110" i="17" s="1"/>
  <c r="AH110" i="17"/>
  <c r="AI110" i="17" s="1"/>
  <c r="AE110" i="17"/>
  <c r="AF110" i="17" s="1"/>
  <c r="AC110" i="17"/>
  <c r="AB110" i="17"/>
  <c r="AA110" i="17"/>
  <c r="Z110" i="17"/>
  <c r="Y110" i="17"/>
  <c r="X110" i="17"/>
  <c r="W110" i="17"/>
  <c r="V110" i="17"/>
  <c r="U110" i="17"/>
  <c r="T110" i="17"/>
  <c r="AL109" i="17"/>
  <c r="AK109" i="17"/>
  <c r="AH109" i="17"/>
  <c r="AI109" i="17" s="1"/>
  <c r="AE109" i="17"/>
  <c r="AF109" i="17" s="1"/>
  <c r="AC109" i="17"/>
  <c r="AB109" i="17"/>
  <c r="AA109" i="17"/>
  <c r="Z109" i="17"/>
  <c r="Y109" i="17"/>
  <c r="X109" i="17"/>
  <c r="W109" i="17"/>
  <c r="V109" i="17"/>
  <c r="U109" i="17"/>
  <c r="T109" i="17"/>
  <c r="AK108" i="17"/>
  <c r="AL108" i="17" s="1"/>
  <c r="AI108" i="17"/>
  <c r="AH108" i="17"/>
  <c r="AE108" i="17"/>
  <c r="AF108" i="17" s="1"/>
  <c r="AC108" i="17"/>
  <c r="AB108" i="17"/>
  <c r="AA108" i="17"/>
  <c r="Z108" i="17"/>
  <c r="Y108" i="17"/>
  <c r="X108" i="17"/>
  <c r="W108" i="17"/>
  <c r="V108" i="17"/>
  <c r="U108" i="17"/>
  <c r="T108" i="17"/>
  <c r="C108" i="17" s="1"/>
  <c r="AL107" i="17"/>
  <c r="AK107" i="17"/>
  <c r="AH107" i="17"/>
  <c r="AI107" i="17" s="1"/>
  <c r="AF107" i="17"/>
  <c r="AE107" i="17"/>
  <c r="AC107" i="17"/>
  <c r="AB107" i="17"/>
  <c r="AA107" i="17"/>
  <c r="Z107" i="17"/>
  <c r="Y107" i="17"/>
  <c r="X107" i="17"/>
  <c r="W107" i="17"/>
  <c r="V107" i="17"/>
  <c r="U107" i="17"/>
  <c r="T107" i="17"/>
  <c r="C107" i="17"/>
  <c r="AL106" i="17"/>
  <c r="AK106" i="17"/>
  <c r="AI106" i="17"/>
  <c r="AH106" i="17"/>
  <c r="AE106" i="17"/>
  <c r="AF106" i="17" s="1"/>
  <c r="AC106" i="17"/>
  <c r="AB106" i="17"/>
  <c r="AA106" i="17"/>
  <c r="Z106" i="17"/>
  <c r="Y106" i="17"/>
  <c r="X106" i="17"/>
  <c r="W106" i="17"/>
  <c r="V106" i="17"/>
  <c r="U106" i="17"/>
  <c r="T106" i="17"/>
  <c r="C106" i="17"/>
  <c r="AK105" i="17"/>
  <c r="AL105" i="17" s="1"/>
  <c r="AI105" i="17"/>
  <c r="AH105" i="17"/>
  <c r="AF105" i="17"/>
  <c r="AE105" i="17"/>
  <c r="AC105" i="17"/>
  <c r="AB105" i="17"/>
  <c r="AA105" i="17"/>
  <c r="Z105" i="17"/>
  <c r="Y105" i="17"/>
  <c r="X105" i="17"/>
  <c r="W105" i="17"/>
  <c r="V105" i="17"/>
  <c r="U105" i="17"/>
  <c r="T105" i="17"/>
  <c r="C105" i="17"/>
  <c r="AK104" i="17"/>
  <c r="AL104" i="17" s="1"/>
  <c r="AH104" i="17"/>
  <c r="AI104" i="17" s="1"/>
  <c r="AF104" i="17"/>
  <c r="AE104" i="17"/>
  <c r="AC104" i="17"/>
  <c r="AB104" i="17"/>
  <c r="AA104" i="17"/>
  <c r="Z104" i="17"/>
  <c r="Y104" i="17"/>
  <c r="X104" i="17"/>
  <c r="W104" i="17"/>
  <c r="V104" i="17"/>
  <c r="U104" i="17"/>
  <c r="T104" i="17"/>
  <c r="AK103" i="17"/>
  <c r="AL103" i="17" s="1"/>
  <c r="AH103" i="17"/>
  <c r="AI103" i="17" s="1"/>
  <c r="AE103" i="17"/>
  <c r="AF103" i="17" s="1"/>
  <c r="AC103" i="17"/>
  <c r="AB103" i="17"/>
  <c r="AA103" i="17"/>
  <c r="Z103" i="17"/>
  <c r="Y103" i="17"/>
  <c r="X103" i="17"/>
  <c r="W103" i="17"/>
  <c r="V103" i="17"/>
  <c r="U103" i="17"/>
  <c r="T103" i="17"/>
  <c r="C103" i="17"/>
  <c r="AK102" i="17"/>
  <c r="AL102" i="17" s="1"/>
  <c r="AH102" i="17"/>
  <c r="AI102" i="17" s="1"/>
  <c r="AE102" i="17"/>
  <c r="AF102" i="17" s="1"/>
  <c r="AC102" i="17"/>
  <c r="AB102" i="17"/>
  <c r="C102" i="17" s="1"/>
  <c r="AA102" i="17"/>
  <c r="Z102" i="17"/>
  <c r="Y102" i="17"/>
  <c r="X102" i="17"/>
  <c r="W102" i="17"/>
  <c r="V102" i="17"/>
  <c r="U102" i="17"/>
  <c r="T102" i="17"/>
  <c r="AK101" i="17"/>
  <c r="AL101" i="17" s="1"/>
  <c r="AH101" i="17"/>
  <c r="AI101" i="17" s="1"/>
  <c r="AE101" i="17"/>
  <c r="AF101" i="17" s="1"/>
  <c r="AC101" i="17"/>
  <c r="AB101" i="17"/>
  <c r="AA101" i="17"/>
  <c r="Z101" i="17"/>
  <c r="Y101" i="17"/>
  <c r="X101" i="17"/>
  <c r="W101" i="17"/>
  <c r="V101" i="17"/>
  <c r="U101" i="17"/>
  <c r="T101" i="17"/>
  <c r="C101" i="17" s="1"/>
  <c r="AK100" i="17"/>
  <c r="AL100" i="17" s="1"/>
  <c r="AH100" i="17"/>
  <c r="AI100" i="17" s="1"/>
  <c r="AE100" i="17"/>
  <c r="AF100" i="17" s="1"/>
  <c r="AC100" i="17"/>
  <c r="AB100" i="17"/>
  <c r="AA100" i="17"/>
  <c r="Z100" i="17"/>
  <c r="Y100" i="17"/>
  <c r="X100" i="17"/>
  <c r="W100" i="17"/>
  <c r="V100" i="17"/>
  <c r="U100" i="17"/>
  <c r="T100" i="17"/>
  <c r="AL99" i="17"/>
  <c r="AK99" i="17"/>
  <c r="AH99" i="17"/>
  <c r="AI99" i="17" s="1"/>
  <c r="AE99" i="17"/>
  <c r="AF99" i="17" s="1"/>
  <c r="AC99" i="17"/>
  <c r="AB99" i="17"/>
  <c r="AA99" i="17"/>
  <c r="Z99" i="17"/>
  <c r="Y99" i="17"/>
  <c r="X99" i="17"/>
  <c r="W99" i="17"/>
  <c r="V99" i="17"/>
  <c r="U99" i="17"/>
  <c r="T99" i="17"/>
  <c r="AK98" i="17"/>
  <c r="AL98" i="17" s="1"/>
  <c r="AI98" i="17"/>
  <c r="AH98" i="17"/>
  <c r="AE98" i="17"/>
  <c r="AF98" i="17" s="1"/>
  <c r="AC98" i="17"/>
  <c r="AB98" i="17"/>
  <c r="AA98" i="17"/>
  <c r="Z98" i="17"/>
  <c r="Y98" i="17"/>
  <c r="X98" i="17"/>
  <c r="W98" i="17"/>
  <c r="V98" i="17"/>
  <c r="U98" i="17"/>
  <c r="T98" i="17"/>
  <c r="C98" i="17" s="1"/>
  <c r="AL97" i="17"/>
  <c r="AK97" i="17"/>
  <c r="AH97" i="17"/>
  <c r="AI97" i="17" s="1"/>
  <c r="AF97" i="17"/>
  <c r="AE97" i="17"/>
  <c r="AC97" i="17"/>
  <c r="AB97" i="17"/>
  <c r="AA97" i="17"/>
  <c r="Z97" i="17"/>
  <c r="Y97" i="17"/>
  <c r="X97" i="17"/>
  <c r="W97" i="17"/>
  <c r="V97" i="17"/>
  <c r="U97" i="17"/>
  <c r="T97" i="17"/>
  <c r="C97" i="17"/>
  <c r="AL96" i="17"/>
  <c r="AK96" i="17"/>
  <c r="AI96" i="17"/>
  <c r="AH96" i="17"/>
  <c r="AE96" i="17"/>
  <c r="AF96" i="17" s="1"/>
  <c r="AC96" i="17"/>
  <c r="AB96" i="17"/>
  <c r="AA96" i="17"/>
  <c r="Z96" i="17"/>
  <c r="Y96" i="17"/>
  <c r="X96" i="17"/>
  <c r="W96" i="17"/>
  <c r="V96" i="17"/>
  <c r="U96" i="17"/>
  <c r="T96" i="17"/>
  <c r="C96" i="17"/>
  <c r="AK95" i="17"/>
  <c r="AL95" i="17" s="1"/>
  <c r="AI95" i="17"/>
  <c r="AH95" i="17"/>
  <c r="AF95" i="17"/>
  <c r="AE95" i="17"/>
  <c r="AC95" i="17"/>
  <c r="AB95" i="17"/>
  <c r="AA95" i="17"/>
  <c r="Z95" i="17"/>
  <c r="Y95" i="17"/>
  <c r="X95" i="17"/>
  <c r="W95" i="17"/>
  <c r="V95" i="17"/>
  <c r="U95" i="17"/>
  <c r="T95" i="17"/>
  <c r="C95" i="17"/>
  <c r="AK94" i="17"/>
  <c r="AL94" i="17" s="1"/>
  <c r="AH94" i="17"/>
  <c r="AI94" i="17" s="1"/>
  <c r="AF94" i="17"/>
  <c r="AE94" i="17"/>
  <c r="AC94" i="17"/>
  <c r="AB94" i="17"/>
  <c r="AA94" i="17"/>
  <c r="Z94" i="17"/>
  <c r="Y94" i="17"/>
  <c r="X94" i="17"/>
  <c r="W94" i="17"/>
  <c r="V94" i="17"/>
  <c r="U94" i="17"/>
  <c r="T94" i="17"/>
  <c r="C94" i="17" s="1"/>
  <c r="AK93" i="17"/>
  <c r="AL93" i="17" s="1"/>
  <c r="AH93" i="17"/>
  <c r="AI93" i="17" s="1"/>
  <c r="AE93" i="17"/>
  <c r="AF93" i="17" s="1"/>
  <c r="AC93" i="17"/>
  <c r="AB93" i="17"/>
  <c r="AA93" i="17"/>
  <c r="Z93" i="17"/>
  <c r="Y93" i="17"/>
  <c r="X93" i="17"/>
  <c r="W93" i="17"/>
  <c r="V93" i="17"/>
  <c r="U93" i="17"/>
  <c r="T93" i="17"/>
  <c r="C93" i="17"/>
  <c r="AK92" i="17"/>
  <c r="AL92" i="17" s="1"/>
  <c r="AH92" i="17"/>
  <c r="AI92" i="17" s="1"/>
  <c r="AE92" i="17"/>
  <c r="AF92" i="17" s="1"/>
  <c r="AC92" i="17"/>
  <c r="AB92" i="17"/>
  <c r="C92" i="17" s="1"/>
  <c r="AA92" i="17"/>
  <c r="Z92" i="17"/>
  <c r="Y92" i="17"/>
  <c r="X92" i="17"/>
  <c r="W92" i="17"/>
  <c r="V92" i="17"/>
  <c r="U92" i="17"/>
  <c r="T92" i="17"/>
  <c r="AK91" i="17"/>
  <c r="AL91" i="17" s="1"/>
  <c r="AH91" i="17"/>
  <c r="AI91" i="17" s="1"/>
  <c r="AE91" i="17"/>
  <c r="AF91" i="17" s="1"/>
  <c r="AC91" i="17"/>
  <c r="AB91" i="17"/>
  <c r="AA91" i="17"/>
  <c r="Z91" i="17"/>
  <c r="Y91" i="17"/>
  <c r="X91" i="17"/>
  <c r="W91" i="17"/>
  <c r="V91" i="17"/>
  <c r="U91" i="17"/>
  <c r="T91" i="17"/>
  <c r="C91" i="17" s="1"/>
  <c r="AK90" i="17"/>
  <c r="AL90" i="17" s="1"/>
  <c r="AH90" i="17"/>
  <c r="AI90" i="17" s="1"/>
  <c r="AE90" i="17"/>
  <c r="AF90" i="17" s="1"/>
  <c r="AC90" i="17"/>
  <c r="AB90" i="17"/>
  <c r="AA90" i="17"/>
  <c r="Z90" i="17"/>
  <c r="Y90" i="17"/>
  <c r="X90" i="17"/>
  <c r="W90" i="17"/>
  <c r="V90" i="17"/>
  <c r="U90" i="17"/>
  <c r="T90" i="17"/>
  <c r="AL89" i="17"/>
  <c r="AK89" i="17"/>
  <c r="AH89" i="17"/>
  <c r="AI89" i="17" s="1"/>
  <c r="AE89" i="17"/>
  <c r="AF89" i="17" s="1"/>
  <c r="AC89" i="17"/>
  <c r="AB89" i="17"/>
  <c r="AA89" i="17"/>
  <c r="Z89" i="17"/>
  <c r="Y89" i="17"/>
  <c r="X89" i="17"/>
  <c r="W89" i="17"/>
  <c r="V89" i="17"/>
  <c r="U89" i="17"/>
  <c r="T89" i="17"/>
  <c r="AK88" i="17"/>
  <c r="AL88" i="17" s="1"/>
  <c r="AI88" i="17"/>
  <c r="AH88" i="17"/>
  <c r="AE88" i="17"/>
  <c r="AF88" i="17" s="1"/>
  <c r="AC88" i="17"/>
  <c r="AB88" i="17"/>
  <c r="AA88" i="17"/>
  <c r="Z88" i="17"/>
  <c r="Y88" i="17"/>
  <c r="X88" i="17"/>
  <c r="W88" i="17"/>
  <c r="V88" i="17"/>
  <c r="U88" i="17"/>
  <c r="T88" i="17"/>
  <c r="AL87" i="17"/>
  <c r="AK87" i="17"/>
  <c r="AH87" i="17"/>
  <c r="AI87" i="17" s="1"/>
  <c r="AF87" i="17"/>
  <c r="AE87" i="17"/>
  <c r="AC87" i="17"/>
  <c r="AB87" i="17"/>
  <c r="AA87" i="17"/>
  <c r="Z87" i="17"/>
  <c r="Y87" i="17"/>
  <c r="X87" i="17"/>
  <c r="W87" i="17"/>
  <c r="V87" i="17"/>
  <c r="U87" i="17"/>
  <c r="T87" i="17"/>
  <c r="C87" i="17"/>
  <c r="AL86" i="17"/>
  <c r="AK86" i="17"/>
  <c r="AI86" i="17"/>
  <c r="AH86" i="17"/>
  <c r="AE86" i="17"/>
  <c r="AF86" i="17" s="1"/>
  <c r="AC86" i="17"/>
  <c r="AB86" i="17"/>
  <c r="AA86" i="17"/>
  <c r="Z86" i="17"/>
  <c r="Y86" i="17"/>
  <c r="X86" i="17"/>
  <c r="W86" i="17"/>
  <c r="V86" i="17"/>
  <c r="U86" i="17"/>
  <c r="T86" i="17"/>
  <c r="C86" i="17"/>
  <c r="AK85" i="17"/>
  <c r="AL85" i="17" s="1"/>
  <c r="AI85" i="17"/>
  <c r="AH85" i="17"/>
  <c r="AF85" i="17"/>
  <c r="AE85" i="17"/>
  <c r="AC85" i="17"/>
  <c r="AB85" i="17"/>
  <c r="AA85" i="17"/>
  <c r="Z85" i="17"/>
  <c r="Y85" i="17"/>
  <c r="X85" i="17"/>
  <c r="W85" i="17"/>
  <c r="V85" i="17"/>
  <c r="U85" i="17"/>
  <c r="T85" i="17"/>
  <c r="C85" i="17"/>
  <c r="AK84" i="17"/>
  <c r="AL84" i="17" s="1"/>
  <c r="AH84" i="17"/>
  <c r="AI84" i="17" s="1"/>
  <c r="AF84" i="17"/>
  <c r="AE84" i="17"/>
  <c r="AC84" i="17"/>
  <c r="AB84" i="17"/>
  <c r="AA84" i="17"/>
  <c r="Z84" i="17"/>
  <c r="Y84" i="17"/>
  <c r="X84" i="17"/>
  <c r="W84" i="17"/>
  <c r="V84" i="17"/>
  <c r="U84" i="17"/>
  <c r="T84" i="17"/>
  <c r="C84" i="17" s="1"/>
  <c r="AK83" i="17"/>
  <c r="AL83" i="17" s="1"/>
  <c r="AH83" i="17"/>
  <c r="AI83" i="17" s="1"/>
  <c r="AE83" i="17"/>
  <c r="AF83" i="17" s="1"/>
  <c r="AC83" i="17"/>
  <c r="AB83" i="17"/>
  <c r="AA83" i="17"/>
  <c r="Z83" i="17"/>
  <c r="Y83" i="17"/>
  <c r="X83" i="17"/>
  <c r="W83" i="17"/>
  <c r="V83" i="17"/>
  <c r="U83" i="17"/>
  <c r="T83" i="17"/>
  <c r="C83" i="17"/>
  <c r="AK82" i="17"/>
  <c r="AL82" i="17" s="1"/>
  <c r="AH82" i="17"/>
  <c r="AI82" i="17" s="1"/>
  <c r="AE82" i="17"/>
  <c r="AF82" i="17" s="1"/>
  <c r="AC82" i="17"/>
  <c r="AB82" i="17"/>
  <c r="C82" i="17" s="1"/>
  <c r="AA82" i="17"/>
  <c r="Z82" i="17"/>
  <c r="Y82" i="17"/>
  <c r="X82" i="17"/>
  <c r="W82" i="17"/>
  <c r="V82" i="17"/>
  <c r="U82" i="17"/>
  <c r="T82" i="17"/>
  <c r="AK81" i="17"/>
  <c r="AL81" i="17" s="1"/>
  <c r="AH81" i="17"/>
  <c r="AI81" i="17" s="1"/>
  <c r="AE81" i="17"/>
  <c r="AF81" i="17" s="1"/>
  <c r="AC81" i="17"/>
  <c r="AB81" i="17"/>
  <c r="AA81" i="17"/>
  <c r="Z81" i="17"/>
  <c r="Y81" i="17"/>
  <c r="X81" i="17"/>
  <c r="W81" i="17"/>
  <c r="V81" i="17"/>
  <c r="U81" i="17"/>
  <c r="T81" i="17"/>
  <c r="C81" i="17" s="1"/>
  <c r="AK80" i="17"/>
  <c r="AL80" i="17" s="1"/>
  <c r="AH80" i="17"/>
  <c r="AI80" i="17" s="1"/>
  <c r="AE80" i="17"/>
  <c r="AF80" i="17" s="1"/>
  <c r="AC80" i="17"/>
  <c r="AB80" i="17"/>
  <c r="AA80" i="17"/>
  <c r="Z80" i="17"/>
  <c r="Y80" i="17"/>
  <c r="X80" i="17"/>
  <c r="C80" i="17" s="1"/>
  <c r="W80" i="17"/>
  <c r="V80" i="17"/>
  <c r="U80" i="17"/>
  <c r="T80" i="17"/>
  <c r="AL79" i="17"/>
  <c r="AK79" i="17"/>
  <c r="AH79" i="17"/>
  <c r="AI79" i="17" s="1"/>
  <c r="AE79" i="17"/>
  <c r="AF79" i="17" s="1"/>
  <c r="AC79" i="17"/>
  <c r="AB79" i="17"/>
  <c r="AA79" i="17"/>
  <c r="Z79" i="17"/>
  <c r="Y79" i="17"/>
  <c r="X79" i="17"/>
  <c r="W79" i="17"/>
  <c r="V79" i="17"/>
  <c r="U79" i="17"/>
  <c r="T79" i="17"/>
  <c r="AK78" i="17"/>
  <c r="AL78" i="17" s="1"/>
  <c r="AI78" i="17"/>
  <c r="AH78" i="17"/>
  <c r="AE78" i="17"/>
  <c r="AF78" i="17" s="1"/>
  <c r="AC78" i="17"/>
  <c r="AB78" i="17"/>
  <c r="AA78" i="17"/>
  <c r="Z78" i="17"/>
  <c r="Y78" i="17"/>
  <c r="X78" i="17"/>
  <c r="W78" i="17"/>
  <c r="V78" i="17"/>
  <c r="U78" i="17"/>
  <c r="T78" i="17"/>
  <c r="AL77" i="17"/>
  <c r="AK77" i="17"/>
  <c r="AH77" i="17"/>
  <c r="AI77" i="17" s="1"/>
  <c r="AF77" i="17"/>
  <c r="AE77" i="17"/>
  <c r="AC77" i="17"/>
  <c r="AB77" i="17"/>
  <c r="AA77" i="17"/>
  <c r="Z77" i="17"/>
  <c r="Y77" i="17"/>
  <c r="X77" i="17"/>
  <c r="W77" i="17"/>
  <c r="V77" i="17"/>
  <c r="U77" i="17"/>
  <c r="T77" i="17"/>
  <c r="C77" i="17" s="1"/>
  <c r="AL76" i="17"/>
  <c r="AK76" i="17"/>
  <c r="AI76" i="17"/>
  <c r="AH76" i="17"/>
  <c r="AE76" i="17"/>
  <c r="AF76" i="17" s="1"/>
  <c r="AC76" i="17"/>
  <c r="AB76" i="17"/>
  <c r="AA76" i="17"/>
  <c r="Z76" i="17"/>
  <c r="Y76" i="17"/>
  <c r="X76" i="17"/>
  <c r="W76" i="17"/>
  <c r="V76" i="17"/>
  <c r="U76" i="17"/>
  <c r="T76" i="17"/>
  <c r="C76" i="17"/>
  <c r="AL75" i="17"/>
  <c r="AK75" i="17"/>
  <c r="AI75" i="17"/>
  <c r="AH75" i="17"/>
  <c r="AF75" i="17"/>
  <c r="AE75" i="17"/>
  <c r="AC75" i="17"/>
  <c r="AB75" i="17"/>
  <c r="AA75" i="17"/>
  <c r="Z75" i="17"/>
  <c r="Y75" i="17"/>
  <c r="X75" i="17"/>
  <c r="W75" i="17"/>
  <c r="V75" i="17"/>
  <c r="U75" i="17"/>
  <c r="T75" i="17"/>
  <c r="C75" i="17"/>
  <c r="AK74" i="17"/>
  <c r="AL74" i="17" s="1"/>
  <c r="AI74" i="17"/>
  <c r="AH74" i="17"/>
  <c r="AF74" i="17"/>
  <c r="AE74" i="17"/>
  <c r="AC74" i="17"/>
  <c r="AB74" i="17"/>
  <c r="AA74" i="17"/>
  <c r="Z74" i="17"/>
  <c r="Y74" i="17"/>
  <c r="X74" i="17"/>
  <c r="W74" i="17"/>
  <c r="V74" i="17"/>
  <c r="U74" i="17"/>
  <c r="T74" i="17"/>
  <c r="C74" i="17" s="1"/>
  <c r="AK73" i="17"/>
  <c r="AL73" i="17" s="1"/>
  <c r="AH73" i="17"/>
  <c r="AI73" i="17" s="1"/>
  <c r="AE73" i="17"/>
  <c r="AF73" i="17" s="1"/>
  <c r="AC73" i="17"/>
  <c r="AB73" i="17"/>
  <c r="AA73" i="17"/>
  <c r="Z73" i="17"/>
  <c r="Y73" i="17"/>
  <c r="X73" i="17"/>
  <c r="W73" i="17"/>
  <c r="V73" i="17"/>
  <c r="U73" i="17"/>
  <c r="T73" i="17"/>
  <c r="C73" i="17"/>
  <c r="AK72" i="17"/>
  <c r="AL72" i="17" s="1"/>
  <c r="AH72" i="17"/>
  <c r="AI72" i="17" s="1"/>
  <c r="AE72" i="17"/>
  <c r="AF72" i="17" s="1"/>
  <c r="AC72" i="17"/>
  <c r="AB72" i="17"/>
  <c r="C72" i="17" s="1"/>
  <c r="AA72" i="17"/>
  <c r="Z72" i="17"/>
  <c r="Y72" i="17"/>
  <c r="X72" i="17"/>
  <c r="W72" i="17"/>
  <c r="V72" i="17"/>
  <c r="U72" i="17"/>
  <c r="T72" i="17"/>
  <c r="AL71" i="17"/>
  <c r="AK71" i="17"/>
  <c r="AH71" i="17"/>
  <c r="AI71" i="17" s="1"/>
  <c r="AE71" i="17"/>
  <c r="AF71" i="17" s="1"/>
  <c r="AC71" i="17"/>
  <c r="AB71" i="17"/>
  <c r="AA71" i="17"/>
  <c r="Z71" i="17"/>
  <c r="Y71" i="17"/>
  <c r="X71" i="17"/>
  <c r="W71" i="17"/>
  <c r="V71" i="17"/>
  <c r="U71" i="17"/>
  <c r="T71" i="17"/>
  <c r="C71" i="17" s="1"/>
  <c r="AK70" i="17"/>
  <c r="AL70" i="17" s="1"/>
  <c r="AH70" i="17"/>
  <c r="AI70" i="17" s="1"/>
  <c r="AE70" i="17"/>
  <c r="AF70" i="17" s="1"/>
  <c r="AC70" i="17"/>
  <c r="AB70" i="17"/>
  <c r="AA70" i="17"/>
  <c r="Z70" i="17"/>
  <c r="Y70" i="17"/>
  <c r="X70" i="17"/>
  <c r="C70" i="17" s="1"/>
  <c r="W70" i="17"/>
  <c r="V70" i="17"/>
  <c r="U70" i="17"/>
  <c r="T70" i="17"/>
  <c r="AL69" i="17"/>
  <c r="AK69" i="17"/>
  <c r="AH69" i="17"/>
  <c r="AI69" i="17" s="1"/>
  <c r="AF69" i="17"/>
  <c r="AE69" i="17"/>
  <c r="AC69" i="17"/>
  <c r="AB69" i="17"/>
  <c r="AA69" i="17"/>
  <c r="Z69" i="17"/>
  <c r="Y69" i="17"/>
  <c r="X69" i="17"/>
  <c r="W69" i="17"/>
  <c r="V69" i="17"/>
  <c r="C69" i="17" s="1"/>
  <c r="U69" i="17"/>
  <c r="T69" i="17"/>
  <c r="AK68" i="17"/>
  <c r="AL68" i="17" s="1"/>
  <c r="AI68" i="17"/>
  <c r="AH68" i="17"/>
  <c r="AE68" i="17"/>
  <c r="AF68" i="17" s="1"/>
  <c r="AC68" i="17"/>
  <c r="AB68" i="17"/>
  <c r="AA68" i="17"/>
  <c r="Z68" i="17"/>
  <c r="Y68" i="17"/>
  <c r="X68" i="17"/>
  <c r="W68" i="17"/>
  <c r="V68" i="17"/>
  <c r="U68" i="17"/>
  <c r="T68" i="17"/>
  <c r="AL67" i="17"/>
  <c r="AK67" i="17"/>
  <c r="AH67" i="17"/>
  <c r="AI67" i="17" s="1"/>
  <c r="AF67" i="17"/>
  <c r="AE67" i="17"/>
  <c r="AC67" i="17"/>
  <c r="AB67" i="17"/>
  <c r="AA67" i="17"/>
  <c r="Z67" i="17"/>
  <c r="Y67" i="17"/>
  <c r="X67" i="17"/>
  <c r="W67" i="17"/>
  <c r="V67" i="17"/>
  <c r="C67" i="17" s="1"/>
  <c r="U67" i="17"/>
  <c r="T67" i="17"/>
  <c r="AL66" i="17"/>
  <c r="AK66" i="17"/>
  <c r="AI66" i="17"/>
  <c r="AH66" i="17"/>
  <c r="AE66" i="17"/>
  <c r="AF66" i="17" s="1"/>
  <c r="AC66" i="17"/>
  <c r="AB66" i="17"/>
  <c r="AA66" i="17"/>
  <c r="Z66" i="17"/>
  <c r="Y66" i="17"/>
  <c r="X66" i="17"/>
  <c r="W66" i="17"/>
  <c r="V66" i="17"/>
  <c r="U66" i="17"/>
  <c r="T66" i="17"/>
  <c r="C66" i="17" s="1"/>
  <c r="AK65" i="17"/>
  <c r="AL65" i="17" s="1"/>
  <c r="AI65" i="17"/>
  <c r="AH65" i="17"/>
  <c r="AF65" i="17"/>
  <c r="AE65" i="17"/>
  <c r="AC65" i="17"/>
  <c r="AB65" i="17"/>
  <c r="AA65" i="17"/>
  <c r="Z65" i="17"/>
  <c r="Y65" i="17"/>
  <c r="X65" i="17"/>
  <c r="W65" i="17"/>
  <c r="V65" i="17"/>
  <c r="U65" i="17"/>
  <c r="T65" i="17"/>
  <c r="C65" i="17"/>
  <c r="AL64" i="17"/>
  <c r="AK64" i="17"/>
  <c r="AH64" i="17"/>
  <c r="AI64" i="17" s="1"/>
  <c r="AF64" i="17"/>
  <c r="AE64" i="17"/>
  <c r="AC64" i="17"/>
  <c r="AB64" i="17"/>
  <c r="AA64" i="17"/>
  <c r="Z64" i="17"/>
  <c r="Y64" i="17"/>
  <c r="X64" i="17"/>
  <c r="W64" i="17"/>
  <c r="V64" i="17"/>
  <c r="U64" i="17"/>
  <c r="T64" i="17"/>
  <c r="C64" i="17" s="1"/>
  <c r="AK63" i="17"/>
  <c r="AL63" i="17" s="1"/>
  <c r="AH63" i="17"/>
  <c r="AI63" i="17" s="1"/>
  <c r="AF63" i="17"/>
  <c r="AE63" i="17"/>
  <c r="AC63" i="17"/>
  <c r="AB63" i="17"/>
  <c r="AA63" i="17"/>
  <c r="Z63" i="17"/>
  <c r="Y63" i="17"/>
  <c r="X63" i="17"/>
  <c r="W63" i="17"/>
  <c r="V63" i="17"/>
  <c r="U63" i="17"/>
  <c r="T63" i="17"/>
  <c r="C63" i="17"/>
  <c r="AK62" i="17"/>
  <c r="AL62" i="17" s="1"/>
  <c r="AH62" i="17"/>
  <c r="AI62" i="17" s="1"/>
  <c r="AE62" i="17"/>
  <c r="AF62" i="17" s="1"/>
  <c r="AC62" i="17"/>
  <c r="AB62" i="17"/>
  <c r="C62" i="17" s="1"/>
  <c r="AA62" i="17"/>
  <c r="Z62" i="17"/>
  <c r="Y62" i="17"/>
  <c r="X62" i="17"/>
  <c r="W62" i="17"/>
  <c r="V62" i="17"/>
  <c r="U62" i="17"/>
  <c r="T62" i="17"/>
  <c r="AK61" i="17"/>
  <c r="AL61" i="17" s="1"/>
  <c r="AH61" i="17"/>
  <c r="AI61" i="17" s="1"/>
  <c r="AE61" i="17"/>
  <c r="AF61" i="17" s="1"/>
  <c r="AC61" i="17"/>
  <c r="AB61" i="17"/>
  <c r="AA61" i="17"/>
  <c r="Z61" i="17"/>
  <c r="Y61" i="17"/>
  <c r="X61" i="17"/>
  <c r="W61" i="17"/>
  <c r="V61" i="17"/>
  <c r="U61" i="17"/>
  <c r="T61" i="17"/>
  <c r="AK60" i="17"/>
  <c r="AL60" i="17" s="1"/>
  <c r="AI60" i="17"/>
  <c r="AH60" i="17"/>
  <c r="AE60" i="17"/>
  <c r="AF60" i="17" s="1"/>
  <c r="AC60" i="17"/>
  <c r="AB60" i="17"/>
  <c r="AA60" i="17"/>
  <c r="Z60" i="17"/>
  <c r="Y60" i="17"/>
  <c r="X60" i="17"/>
  <c r="C60" i="17" s="1"/>
  <c r="W60" i="17"/>
  <c r="V60" i="17"/>
  <c r="U60" i="17"/>
  <c r="T60" i="17"/>
  <c r="AL59" i="17"/>
  <c r="AK59" i="17"/>
  <c r="AH59" i="17"/>
  <c r="AI59" i="17" s="1"/>
  <c r="AF59" i="17"/>
  <c r="AE59" i="17"/>
  <c r="AC59" i="17"/>
  <c r="AB59" i="17"/>
  <c r="AA59" i="17"/>
  <c r="Z59" i="17"/>
  <c r="Y59" i="17"/>
  <c r="X59" i="17"/>
  <c r="W59" i="17"/>
  <c r="V59" i="17"/>
  <c r="C59" i="17" s="1"/>
  <c r="U59" i="17"/>
  <c r="T59" i="17"/>
  <c r="AK58" i="17"/>
  <c r="AL58" i="17" s="1"/>
  <c r="AI58" i="17"/>
  <c r="AH58" i="17"/>
  <c r="AE58" i="17"/>
  <c r="AF58" i="17" s="1"/>
  <c r="AC58" i="17"/>
  <c r="AB58" i="17"/>
  <c r="AA58" i="17"/>
  <c r="Z58" i="17"/>
  <c r="Y58" i="17"/>
  <c r="X58" i="17"/>
  <c r="W58" i="17"/>
  <c r="V58" i="17"/>
  <c r="U58" i="17"/>
  <c r="T58" i="17"/>
  <c r="AL57" i="17"/>
  <c r="AK57" i="17"/>
  <c r="AH57" i="17"/>
  <c r="AI57" i="17" s="1"/>
  <c r="AF57" i="17"/>
  <c r="AE57" i="17"/>
  <c r="AC57" i="17"/>
  <c r="AB57" i="17"/>
  <c r="AA57" i="17"/>
  <c r="Z57" i="17"/>
  <c r="Y57" i="17"/>
  <c r="X57" i="17"/>
  <c r="W57" i="17"/>
  <c r="V57" i="17"/>
  <c r="U57" i="17"/>
  <c r="C57" i="17" s="1"/>
  <c r="T57" i="17"/>
  <c r="AL56" i="17"/>
  <c r="AK56" i="17"/>
  <c r="AI56" i="17"/>
  <c r="AH56" i="17"/>
  <c r="AE56" i="17"/>
  <c r="AF56" i="17" s="1"/>
  <c r="AC56" i="17"/>
  <c r="AB56" i="17"/>
  <c r="AA56" i="17"/>
  <c r="Z56" i="17"/>
  <c r="Y56" i="17"/>
  <c r="X56" i="17"/>
  <c r="C56" i="17" s="1"/>
  <c r="W56" i="17"/>
  <c r="V56" i="17"/>
  <c r="U56" i="17"/>
  <c r="T56" i="17"/>
  <c r="AK55" i="17"/>
  <c r="AL55" i="17" s="1"/>
  <c r="AI55" i="17"/>
  <c r="AH55" i="17"/>
  <c r="AF55" i="17"/>
  <c r="AE55" i="17"/>
  <c r="AC55" i="17"/>
  <c r="AB55" i="17"/>
  <c r="AA55" i="17"/>
  <c r="Z55" i="17"/>
  <c r="Y55" i="17"/>
  <c r="X55" i="17"/>
  <c r="W55" i="17"/>
  <c r="V55" i="17"/>
  <c r="C55" i="17" s="1"/>
  <c r="U55" i="17"/>
  <c r="T55" i="17"/>
  <c r="AL54" i="17"/>
  <c r="AK54" i="17"/>
  <c r="AH54" i="17"/>
  <c r="AI54" i="17" s="1"/>
  <c r="AF54" i="17"/>
  <c r="AE54" i="17"/>
  <c r="AC54" i="17"/>
  <c r="AB54" i="17"/>
  <c r="AA54" i="17"/>
  <c r="Z54" i="17"/>
  <c r="Y54" i="17"/>
  <c r="X54" i="17"/>
  <c r="W54" i="17"/>
  <c r="V54" i="17"/>
  <c r="U54" i="17"/>
  <c r="T54" i="17"/>
  <c r="C54" i="17" s="1"/>
  <c r="AK53" i="17"/>
  <c r="AL53" i="17" s="1"/>
  <c r="AH53" i="17"/>
  <c r="AI53" i="17" s="1"/>
  <c r="AF53" i="17"/>
  <c r="AE53" i="17"/>
  <c r="AC53" i="17"/>
  <c r="AB53" i="17"/>
  <c r="AA53" i="17"/>
  <c r="Z53" i="17"/>
  <c r="Y53" i="17"/>
  <c r="X53" i="17"/>
  <c r="W53" i="17"/>
  <c r="V53" i="17"/>
  <c r="U53" i="17"/>
  <c r="T53" i="17"/>
  <c r="C53" i="17"/>
  <c r="AK52" i="17"/>
  <c r="AL52" i="17" s="1"/>
  <c r="AH52" i="17"/>
  <c r="AI52" i="17" s="1"/>
  <c r="AE52" i="17"/>
  <c r="AF52" i="17" s="1"/>
  <c r="AC52" i="17"/>
  <c r="AB52" i="17"/>
  <c r="AA52" i="17"/>
  <c r="Z52" i="17"/>
  <c r="Y52" i="17"/>
  <c r="X52" i="17"/>
  <c r="W52" i="17"/>
  <c r="V52" i="17"/>
  <c r="U52" i="17"/>
  <c r="T52" i="17"/>
  <c r="C52" i="17"/>
  <c r="AK51" i="17"/>
  <c r="AL51" i="17" s="1"/>
  <c r="AH51" i="17"/>
  <c r="AI51" i="17" s="1"/>
  <c r="AE51" i="17"/>
  <c r="AF51" i="17" s="1"/>
  <c r="AC51" i="17"/>
  <c r="AB51" i="17"/>
  <c r="AA51" i="17"/>
  <c r="Z51" i="17"/>
  <c r="Y51" i="17"/>
  <c r="X51" i="17"/>
  <c r="W51" i="17"/>
  <c r="V51" i="17"/>
  <c r="U51" i="17"/>
  <c r="T51" i="17"/>
  <c r="AK50" i="17"/>
  <c r="AL50" i="17" s="1"/>
  <c r="AH50" i="17"/>
  <c r="AI50" i="17" s="1"/>
  <c r="AE50" i="17"/>
  <c r="AF50" i="17" s="1"/>
  <c r="AC50" i="17"/>
  <c r="AB50" i="17"/>
  <c r="AA50" i="17"/>
  <c r="Z50" i="17"/>
  <c r="Y50" i="17"/>
  <c r="X50" i="17"/>
  <c r="W50" i="17"/>
  <c r="V50" i="17"/>
  <c r="U50" i="17"/>
  <c r="C50" i="17" s="1"/>
  <c r="T50" i="17"/>
  <c r="AL49" i="17"/>
  <c r="AK49" i="17"/>
  <c r="AH49" i="17"/>
  <c r="AI49" i="17" s="1"/>
  <c r="AF49" i="17"/>
  <c r="AE49" i="17"/>
  <c r="AC49" i="17"/>
  <c r="AB49" i="17"/>
  <c r="AA49" i="17"/>
  <c r="Z49" i="17"/>
  <c r="Y49" i="17"/>
  <c r="X49" i="17"/>
  <c r="W49" i="17"/>
  <c r="V49" i="17"/>
  <c r="C49" i="17" s="1"/>
  <c r="U49" i="17"/>
  <c r="T49" i="17"/>
  <c r="AK48" i="17"/>
  <c r="AL48" i="17" s="1"/>
  <c r="AI48" i="17"/>
  <c r="AH48" i="17"/>
  <c r="AE48" i="17"/>
  <c r="AF48" i="17" s="1"/>
  <c r="AC48" i="17"/>
  <c r="AB48" i="17"/>
  <c r="AA48" i="17"/>
  <c r="Z48" i="17"/>
  <c r="Y48" i="17"/>
  <c r="X48" i="17"/>
  <c r="W48" i="17"/>
  <c r="V48" i="17"/>
  <c r="U48" i="17"/>
  <c r="T48" i="17"/>
  <c r="C48" i="17" s="1"/>
  <c r="AL47" i="17"/>
  <c r="AK47" i="17"/>
  <c r="AH47" i="17"/>
  <c r="AI47" i="17" s="1"/>
  <c r="AF47" i="17"/>
  <c r="AE47" i="17"/>
  <c r="AC47" i="17"/>
  <c r="AB47" i="17"/>
  <c r="C47" i="17" s="1"/>
  <c r="AA47" i="17"/>
  <c r="Z47" i="17"/>
  <c r="Y47" i="17"/>
  <c r="X47" i="17"/>
  <c r="W47" i="17"/>
  <c r="V47" i="17"/>
  <c r="U47" i="17"/>
  <c r="T47" i="17"/>
  <c r="AL46" i="17"/>
  <c r="AK46" i="17"/>
  <c r="AI46" i="17"/>
  <c r="AH46" i="17"/>
  <c r="AE46" i="17"/>
  <c r="AF46" i="17" s="1"/>
  <c r="AC46" i="17"/>
  <c r="AB46" i="17"/>
  <c r="AA46" i="17"/>
  <c r="Z46" i="17"/>
  <c r="Y46" i="17"/>
  <c r="C46" i="17" s="1"/>
  <c r="X46" i="17"/>
  <c r="W46" i="17"/>
  <c r="V46" i="17"/>
  <c r="U46" i="17"/>
  <c r="T46" i="17"/>
  <c r="AK45" i="17"/>
  <c r="AL45" i="17" s="1"/>
  <c r="AI45" i="17"/>
  <c r="AH45" i="17"/>
  <c r="AF45" i="17"/>
  <c r="AE45" i="17"/>
  <c r="AC45" i="17"/>
  <c r="AB45" i="17"/>
  <c r="AA45" i="17"/>
  <c r="Z45" i="17"/>
  <c r="Y45" i="17"/>
  <c r="X45" i="17"/>
  <c r="W45" i="17"/>
  <c r="C45" i="17" s="1"/>
  <c r="V45" i="17"/>
  <c r="U45" i="17"/>
  <c r="T45" i="17"/>
  <c r="AL44" i="17"/>
  <c r="AK44" i="17"/>
  <c r="AH44" i="17"/>
  <c r="AI44" i="17" s="1"/>
  <c r="AF44" i="17"/>
  <c r="AE44" i="17"/>
  <c r="AC44" i="17"/>
  <c r="AB44" i="17"/>
  <c r="AA44" i="17"/>
  <c r="Z44" i="17"/>
  <c r="Y44" i="17"/>
  <c r="X44" i="17"/>
  <c r="W44" i="17"/>
  <c r="V44" i="17"/>
  <c r="U44" i="17"/>
  <c r="T44" i="17"/>
  <c r="AK43" i="17"/>
  <c r="AL43" i="17" s="1"/>
  <c r="AI43" i="17"/>
  <c r="AH43" i="17"/>
  <c r="AF43" i="17"/>
  <c r="AE43" i="17"/>
  <c r="AC43" i="17"/>
  <c r="AB43" i="17"/>
  <c r="AA43" i="17"/>
  <c r="Z43" i="17"/>
  <c r="Y43" i="17"/>
  <c r="X43" i="17"/>
  <c r="W43" i="17"/>
  <c r="V43" i="17"/>
  <c r="U43" i="17"/>
  <c r="T43" i="17"/>
  <c r="C43" i="17"/>
  <c r="AK42" i="17"/>
  <c r="AL42" i="17" s="1"/>
  <c r="AH42" i="17"/>
  <c r="AI42" i="17" s="1"/>
  <c r="AE42" i="17"/>
  <c r="AF42" i="17" s="1"/>
  <c r="AC42" i="17"/>
  <c r="AB42" i="17"/>
  <c r="AA42" i="17"/>
  <c r="Z42" i="17"/>
  <c r="Y42" i="17"/>
  <c r="X42" i="17"/>
  <c r="W42" i="17"/>
  <c r="V42" i="17"/>
  <c r="U42" i="17"/>
  <c r="T42" i="17"/>
  <c r="C42" i="17"/>
  <c r="AK41" i="17"/>
  <c r="AL41" i="17" s="1"/>
  <c r="AH41" i="17"/>
  <c r="AI41" i="17" s="1"/>
  <c r="AE41" i="17"/>
  <c r="AF41" i="17" s="1"/>
  <c r="AC41" i="17"/>
  <c r="AB41" i="17"/>
  <c r="AA41" i="17"/>
  <c r="Z41" i="17"/>
  <c r="Y41" i="17"/>
  <c r="X41" i="17"/>
  <c r="W41" i="17"/>
  <c r="V41" i="17"/>
  <c r="U41" i="17"/>
  <c r="T41" i="17"/>
  <c r="AK40" i="17"/>
  <c r="AL40" i="17" s="1"/>
  <c r="AH40" i="17"/>
  <c r="AI40" i="17" s="1"/>
  <c r="AE40" i="17"/>
  <c r="AF40" i="17" s="1"/>
  <c r="AC40" i="17"/>
  <c r="AB40" i="17"/>
  <c r="AA40" i="17"/>
  <c r="Z40" i="17"/>
  <c r="Y40" i="17"/>
  <c r="X40" i="17"/>
  <c r="W40" i="17"/>
  <c r="V40" i="17"/>
  <c r="U40" i="17"/>
  <c r="T40" i="17"/>
  <c r="AL39" i="17"/>
  <c r="AK39" i="17"/>
  <c r="AH39" i="17"/>
  <c r="AI39" i="17" s="1"/>
  <c r="AE39" i="17"/>
  <c r="AF39" i="17" s="1"/>
  <c r="AC39" i="17"/>
  <c r="AB39" i="17"/>
  <c r="AA39" i="17"/>
  <c r="Z39" i="17"/>
  <c r="Y39" i="17"/>
  <c r="X39" i="17"/>
  <c r="W39" i="17"/>
  <c r="V39" i="17"/>
  <c r="C39" i="17" s="1"/>
  <c r="U39" i="17"/>
  <c r="T39" i="17"/>
  <c r="AK38" i="17"/>
  <c r="AL38" i="17" s="1"/>
  <c r="AI38" i="17"/>
  <c r="AH38" i="17"/>
  <c r="AE38" i="17"/>
  <c r="AF38" i="17" s="1"/>
  <c r="AC38" i="17"/>
  <c r="AB38" i="17"/>
  <c r="AA38" i="17"/>
  <c r="Z38" i="17"/>
  <c r="Y38" i="17"/>
  <c r="X38" i="17"/>
  <c r="W38" i="17"/>
  <c r="V38" i="17"/>
  <c r="U38" i="17"/>
  <c r="T38" i="17"/>
  <c r="C38" i="17" s="1"/>
  <c r="AL37" i="17"/>
  <c r="AK37" i="17"/>
  <c r="AH37" i="17"/>
  <c r="AI37" i="17" s="1"/>
  <c r="AF37" i="17"/>
  <c r="AE37" i="17"/>
  <c r="AC37" i="17"/>
  <c r="AB37" i="17"/>
  <c r="AA37" i="17"/>
  <c r="Z37" i="17"/>
  <c r="Y37" i="17"/>
  <c r="X37" i="17"/>
  <c r="W37" i="17"/>
  <c r="V37" i="17"/>
  <c r="U37" i="17"/>
  <c r="T37" i="17"/>
  <c r="C37" i="17"/>
  <c r="AL36" i="17"/>
  <c r="AK36" i="17"/>
  <c r="AI36" i="17"/>
  <c r="AH36" i="17"/>
  <c r="AE36" i="17"/>
  <c r="AF36" i="17" s="1"/>
  <c r="AC36" i="17"/>
  <c r="AB36" i="17"/>
  <c r="AA36" i="17"/>
  <c r="Z36" i="17"/>
  <c r="Y36" i="17"/>
  <c r="X36" i="17"/>
  <c r="W36" i="17"/>
  <c r="V36" i="17"/>
  <c r="U36" i="17"/>
  <c r="T36" i="17"/>
  <c r="C36" i="17"/>
  <c r="AK35" i="17"/>
  <c r="AL35" i="17" s="1"/>
  <c r="AI35" i="17"/>
  <c r="AH35" i="17"/>
  <c r="AF35" i="17"/>
  <c r="AE35" i="17"/>
  <c r="AC35" i="17"/>
  <c r="AB35" i="17"/>
  <c r="AA35" i="17"/>
  <c r="Z35" i="17"/>
  <c r="Y35" i="17"/>
  <c r="X35" i="17"/>
  <c r="W35" i="17"/>
  <c r="V35" i="17"/>
  <c r="C35" i="17" s="1"/>
  <c r="U35" i="17"/>
  <c r="T35" i="17"/>
  <c r="AK34" i="17"/>
  <c r="AL34" i="17" s="1"/>
  <c r="AH34" i="17"/>
  <c r="AI34" i="17" s="1"/>
  <c r="AF34" i="17"/>
  <c r="AE34" i="17"/>
  <c r="AC34" i="17"/>
  <c r="AB34" i="17"/>
  <c r="AA34" i="17"/>
  <c r="Z34" i="17"/>
  <c r="Y34" i="17"/>
  <c r="X34" i="17"/>
  <c r="W34" i="17"/>
  <c r="V34" i="17"/>
  <c r="U34" i="17"/>
  <c r="T34" i="17"/>
  <c r="AK33" i="17"/>
  <c r="AH33" i="17"/>
  <c r="AI33" i="17" s="1"/>
  <c r="AE33" i="17"/>
  <c r="AE32" i="17" s="1"/>
  <c r="I7" i="17" s="1"/>
  <c r="AC33" i="17"/>
  <c r="AB33" i="17"/>
  <c r="AA33" i="17"/>
  <c r="Z33" i="17"/>
  <c r="Y33" i="17"/>
  <c r="X33" i="17"/>
  <c r="W33" i="17"/>
  <c r="V33" i="17"/>
  <c r="U33" i="17"/>
  <c r="T33" i="17"/>
  <c r="L32" i="17"/>
  <c r="K32" i="17"/>
  <c r="J32" i="17"/>
  <c r="E4" i="17"/>
  <c r="H22" i="2"/>
  <c r="F22" i="2"/>
  <c r="E22" i="2"/>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33" i="16"/>
  <c r="E5" i="16"/>
  <c r="AL146" i="16"/>
  <c r="AK146" i="16"/>
  <c r="AH146" i="16"/>
  <c r="AI146" i="16" s="1"/>
  <c r="AE146" i="16"/>
  <c r="AF146" i="16" s="1"/>
  <c r="AC146" i="16"/>
  <c r="AB146" i="16"/>
  <c r="AA146" i="16"/>
  <c r="Z146" i="16"/>
  <c r="Y146" i="16"/>
  <c r="X146" i="16"/>
  <c r="W146" i="16"/>
  <c r="V146" i="16"/>
  <c r="U146" i="16"/>
  <c r="T146" i="16"/>
  <c r="C146" i="16"/>
  <c r="AK145" i="16"/>
  <c r="AL145" i="16" s="1"/>
  <c r="AI145" i="16"/>
  <c r="AH145" i="16"/>
  <c r="AE145" i="16"/>
  <c r="AF145" i="16" s="1"/>
  <c r="AC145" i="16"/>
  <c r="AB145" i="16"/>
  <c r="AA145" i="16"/>
  <c r="Z145" i="16"/>
  <c r="Y145" i="16"/>
  <c r="X145" i="16"/>
  <c r="W145" i="16"/>
  <c r="V145" i="16"/>
  <c r="U145" i="16"/>
  <c r="T145" i="16"/>
  <c r="C145" i="16"/>
  <c r="AK144" i="16"/>
  <c r="AL144" i="16" s="1"/>
  <c r="AH144" i="16"/>
  <c r="AI144" i="16" s="1"/>
  <c r="AF144" i="16"/>
  <c r="AE144" i="16"/>
  <c r="AC144" i="16"/>
  <c r="AB144" i="16"/>
  <c r="AA144" i="16"/>
  <c r="Z144" i="16"/>
  <c r="Y144" i="16"/>
  <c r="X144" i="16"/>
  <c r="W144" i="16"/>
  <c r="V144" i="16"/>
  <c r="U144" i="16"/>
  <c r="T144" i="16"/>
  <c r="C144" i="16"/>
  <c r="AK143" i="16"/>
  <c r="AL143" i="16" s="1"/>
  <c r="AI143" i="16"/>
  <c r="AH143" i="16"/>
  <c r="AE143" i="16"/>
  <c r="AF143" i="16" s="1"/>
  <c r="AC143" i="16"/>
  <c r="AB143" i="16"/>
  <c r="AA143" i="16"/>
  <c r="Z143" i="16"/>
  <c r="Y143" i="16"/>
  <c r="X143" i="16"/>
  <c r="W143" i="16"/>
  <c r="V143" i="16"/>
  <c r="U143" i="16"/>
  <c r="T143" i="16"/>
  <c r="C143" i="16"/>
  <c r="AK142" i="16"/>
  <c r="AL142" i="16" s="1"/>
  <c r="AH142" i="16"/>
  <c r="AI142" i="16" s="1"/>
  <c r="AE142" i="16"/>
  <c r="AF142" i="16" s="1"/>
  <c r="AC142" i="16"/>
  <c r="AB142" i="16"/>
  <c r="AA142" i="16"/>
  <c r="Z142" i="16"/>
  <c r="Y142" i="16"/>
  <c r="X142" i="16"/>
  <c r="W142" i="16"/>
  <c r="V142" i="16"/>
  <c r="U142" i="16"/>
  <c r="T142" i="16"/>
  <c r="AK141" i="16"/>
  <c r="AL141" i="16" s="1"/>
  <c r="AH141" i="16"/>
  <c r="AI141" i="16" s="1"/>
  <c r="AE141" i="16"/>
  <c r="AF141" i="16" s="1"/>
  <c r="AC141" i="16"/>
  <c r="AB141" i="16"/>
  <c r="AA141" i="16"/>
  <c r="Z141" i="16"/>
  <c r="C141" i="16" s="1"/>
  <c r="Y141" i="16"/>
  <c r="X141" i="16"/>
  <c r="W141" i="16"/>
  <c r="V141" i="16"/>
  <c r="U141" i="16"/>
  <c r="T141" i="16"/>
  <c r="AK140" i="16"/>
  <c r="AL140" i="16" s="1"/>
  <c r="AH140" i="16"/>
  <c r="AI140" i="16" s="1"/>
  <c r="AE140" i="16"/>
  <c r="AF140" i="16" s="1"/>
  <c r="AC140" i="16"/>
  <c r="AB140" i="16"/>
  <c r="AA140" i="16"/>
  <c r="Z140" i="16"/>
  <c r="Y140" i="16"/>
  <c r="X140" i="16"/>
  <c r="W140" i="16"/>
  <c r="V140" i="16"/>
  <c r="U140" i="16"/>
  <c r="T140" i="16"/>
  <c r="AK139" i="16"/>
  <c r="AL139" i="16" s="1"/>
  <c r="AH139" i="16"/>
  <c r="AI139" i="16" s="1"/>
  <c r="AE139" i="16"/>
  <c r="AF139" i="16" s="1"/>
  <c r="AC139" i="16"/>
  <c r="AB139" i="16"/>
  <c r="AA139" i="16"/>
  <c r="Z139" i="16"/>
  <c r="Y139" i="16"/>
  <c r="X139" i="16"/>
  <c r="W139" i="16"/>
  <c r="V139" i="16"/>
  <c r="U139" i="16"/>
  <c r="T139" i="16"/>
  <c r="AK138" i="16"/>
  <c r="AL138" i="16" s="1"/>
  <c r="AH138" i="16"/>
  <c r="AI138" i="16" s="1"/>
  <c r="AE138" i="16"/>
  <c r="AF138" i="16" s="1"/>
  <c r="AC138" i="16"/>
  <c r="AB138" i="16"/>
  <c r="AA138" i="16"/>
  <c r="Z138" i="16"/>
  <c r="Y138" i="16"/>
  <c r="X138" i="16"/>
  <c r="W138" i="16"/>
  <c r="V138" i="16"/>
  <c r="U138" i="16"/>
  <c r="T138" i="16"/>
  <c r="C138" i="16" s="1"/>
  <c r="AK137" i="16"/>
  <c r="AL137" i="16" s="1"/>
  <c r="AH137" i="16"/>
  <c r="AI137" i="16" s="1"/>
  <c r="AE137" i="16"/>
  <c r="AF137" i="16" s="1"/>
  <c r="AC137" i="16"/>
  <c r="AB137" i="16"/>
  <c r="AA137" i="16"/>
  <c r="Z137" i="16"/>
  <c r="Y137" i="16"/>
  <c r="X137" i="16"/>
  <c r="W137" i="16"/>
  <c r="V137" i="16"/>
  <c r="U137" i="16"/>
  <c r="T137" i="16"/>
  <c r="C137" i="16" s="1"/>
  <c r="AL136" i="16"/>
  <c r="AK136" i="16"/>
  <c r="AH136" i="16"/>
  <c r="AI136" i="16" s="1"/>
  <c r="AE136" i="16"/>
  <c r="AF136" i="16" s="1"/>
  <c r="AC136" i="16"/>
  <c r="AB136" i="16"/>
  <c r="AA136" i="16"/>
  <c r="Z136" i="16"/>
  <c r="Y136" i="16"/>
  <c r="X136" i="16"/>
  <c r="W136" i="16"/>
  <c r="V136" i="16"/>
  <c r="U136" i="16"/>
  <c r="T136" i="16"/>
  <c r="C136" i="16"/>
  <c r="AK135" i="16"/>
  <c r="AL135" i="16" s="1"/>
  <c r="AI135" i="16"/>
  <c r="AH135" i="16"/>
  <c r="AE135" i="16"/>
  <c r="AF135" i="16" s="1"/>
  <c r="AC135" i="16"/>
  <c r="AB135" i="16"/>
  <c r="AA135" i="16"/>
  <c r="Z135" i="16"/>
  <c r="Y135" i="16"/>
  <c r="X135" i="16"/>
  <c r="W135" i="16"/>
  <c r="V135" i="16"/>
  <c r="U135" i="16"/>
  <c r="T135" i="16"/>
  <c r="C135" i="16"/>
  <c r="AK134" i="16"/>
  <c r="AL134" i="16" s="1"/>
  <c r="AH134" i="16"/>
  <c r="AI134" i="16" s="1"/>
  <c r="AF134" i="16"/>
  <c r="AE134" i="16"/>
  <c r="AC134" i="16"/>
  <c r="AB134" i="16"/>
  <c r="AA134" i="16"/>
  <c r="Z134" i="16"/>
  <c r="Y134" i="16"/>
  <c r="X134" i="16"/>
  <c r="W134" i="16"/>
  <c r="V134" i="16"/>
  <c r="U134" i="16"/>
  <c r="T134" i="16"/>
  <c r="C134" i="16"/>
  <c r="AK133" i="16"/>
  <c r="AL133" i="16" s="1"/>
  <c r="AH133" i="16"/>
  <c r="AI133" i="16" s="1"/>
  <c r="AE133" i="16"/>
  <c r="AF133" i="16" s="1"/>
  <c r="AC133" i="16"/>
  <c r="AB133" i="16"/>
  <c r="AA133" i="16"/>
  <c r="Z133" i="16"/>
  <c r="Y133" i="16"/>
  <c r="X133" i="16"/>
  <c r="W133" i="16"/>
  <c r="V133" i="16"/>
  <c r="U133" i="16"/>
  <c r="T133" i="16"/>
  <c r="C133" i="16"/>
  <c r="AK132" i="16"/>
  <c r="AL132" i="16" s="1"/>
  <c r="AH132" i="16"/>
  <c r="AI132" i="16" s="1"/>
  <c r="AE132" i="16"/>
  <c r="AF132" i="16" s="1"/>
  <c r="AC132" i="16"/>
  <c r="AB132" i="16"/>
  <c r="C132" i="16" s="1"/>
  <c r="AA132" i="16"/>
  <c r="Z132" i="16"/>
  <c r="Y132" i="16"/>
  <c r="X132" i="16"/>
  <c r="W132" i="16"/>
  <c r="V132" i="16"/>
  <c r="U132" i="16"/>
  <c r="T132" i="16"/>
  <c r="AK131" i="16"/>
  <c r="AL131" i="16" s="1"/>
  <c r="AH131" i="16"/>
  <c r="AI131" i="16" s="1"/>
  <c r="AE131" i="16"/>
  <c r="AF131" i="16" s="1"/>
  <c r="AC131" i="16"/>
  <c r="AB131" i="16"/>
  <c r="AA131" i="16"/>
  <c r="Z131" i="16"/>
  <c r="C131" i="16" s="1"/>
  <c r="Y131" i="16"/>
  <c r="X131" i="16"/>
  <c r="W131" i="16"/>
  <c r="V131" i="16"/>
  <c r="U131" i="16"/>
  <c r="T131" i="16"/>
  <c r="AK130" i="16"/>
  <c r="AL130" i="16" s="1"/>
  <c r="AH130" i="16"/>
  <c r="AI130" i="16" s="1"/>
  <c r="AE130" i="16"/>
  <c r="AF130" i="16" s="1"/>
  <c r="AC130" i="16"/>
  <c r="AB130" i="16"/>
  <c r="AA130" i="16"/>
  <c r="Z130" i="16"/>
  <c r="Y130" i="16"/>
  <c r="X130" i="16"/>
  <c r="W130" i="16"/>
  <c r="V130" i="16"/>
  <c r="U130" i="16"/>
  <c r="T130" i="16"/>
  <c r="C130" i="16" s="1"/>
  <c r="AK129" i="16"/>
  <c r="AL129" i="16" s="1"/>
  <c r="AH129" i="16"/>
  <c r="AI129" i="16" s="1"/>
  <c r="AE129" i="16"/>
  <c r="AF129" i="16" s="1"/>
  <c r="AC129" i="16"/>
  <c r="AB129" i="16"/>
  <c r="AA129" i="16"/>
  <c r="Z129" i="16"/>
  <c r="Y129" i="16"/>
  <c r="X129" i="16"/>
  <c r="W129" i="16"/>
  <c r="V129" i="16"/>
  <c r="U129" i="16"/>
  <c r="T129" i="16"/>
  <c r="AL128" i="16"/>
  <c r="AK128" i="16"/>
  <c r="AH128" i="16"/>
  <c r="AI128" i="16" s="1"/>
  <c r="AE128" i="16"/>
  <c r="AF128" i="16" s="1"/>
  <c r="AC128" i="16"/>
  <c r="AB128" i="16"/>
  <c r="AA128" i="16"/>
  <c r="Z128" i="16"/>
  <c r="Y128" i="16"/>
  <c r="X128" i="16"/>
  <c r="W128" i="16"/>
  <c r="V128" i="16"/>
  <c r="U128" i="16"/>
  <c r="T128" i="16"/>
  <c r="C128" i="16" s="1"/>
  <c r="AL127" i="16"/>
  <c r="AK127" i="16"/>
  <c r="AI127" i="16"/>
  <c r="AH127" i="16"/>
  <c r="AE127" i="16"/>
  <c r="AF127" i="16" s="1"/>
  <c r="AC127" i="16"/>
  <c r="AB127" i="16"/>
  <c r="AA127" i="16"/>
  <c r="Z127" i="16"/>
  <c r="Y127" i="16"/>
  <c r="X127" i="16"/>
  <c r="W127" i="16"/>
  <c r="V127" i="16"/>
  <c r="U127" i="16"/>
  <c r="T127" i="16"/>
  <c r="C127" i="16"/>
  <c r="AL126" i="16"/>
  <c r="AK126" i="16"/>
  <c r="AI126" i="16"/>
  <c r="AH126" i="16"/>
  <c r="AF126" i="16"/>
  <c r="AE126" i="16"/>
  <c r="AC126" i="16"/>
  <c r="AB126" i="16"/>
  <c r="AA126" i="16"/>
  <c r="Z126" i="16"/>
  <c r="Y126" i="16"/>
  <c r="X126" i="16"/>
  <c r="W126" i="16"/>
  <c r="V126" i="16"/>
  <c r="U126" i="16"/>
  <c r="T126" i="16"/>
  <c r="C126" i="16"/>
  <c r="AK125" i="16"/>
  <c r="AL125" i="16" s="1"/>
  <c r="AI125" i="16"/>
  <c r="AH125" i="16"/>
  <c r="AF125" i="16"/>
  <c r="AE125" i="16"/>
  <c r="AC125" i="16"/>
  <c r="AB125" i="16"/>
  <c r="AA125" i="16"/>
  <c r="Z125" i="16"/>
  <c r="Y125" i="16"/>
  <c r="X125" i="16"/>
  <c r="W125" i="16"/>
  <c r="V125" i="16"/>
  <c r="U125" i="16"/>
  <c r="T125" i="16"/>
  <c r="C125" i="16"/>
  <c r="AK124" i="16"/>
  <c r="AL124" i="16" s="1"/>
  <c r="AH124" i="16"/>
  <c r="AI124" i="16" s="1"/>
  <c r="AF124" i="16"/>
  <c r="AE124" i="16"/>
  <c r="AC124" i="16"/>
  <c r="AB124" i="16"/>
  <c r="AA124" i="16"/>
  <c r="Z124" i="16"/>
  <c r="Y124" i="16"/>
  <c r="X124" i="16"/>
  <c r="W124" i="16"/>
  <c r="V124" i="16"/>
  <c r="U124" i="16"/>
  <c r="T124" i="16"/>
  <c r="C124" i="16"/>
  <c r="AK123" i="16"/>
  <c r="AL123" i="16" s="1"/>
  <c r="AH123" i="16"/>
  <c r="AI123" i="16" s="1"/>
  <c r="AE123" i="16"/>
  <c r="AF123" i="16" s="1"/>
  <c r="AC123" i="16"/>
  <c r="AB123" i="16"/>
  <c r="AA123" i="16"/>
  <c r="Z123" i="16"/>
  <c r="Y123" i="16"/>
  <c r="X123" i="16"/>
  <c r="W123" i="16"/>
  <c r="V123" i="16"/>
  <c r="U123" i="16"/>
  <c r="T123" i="16"/>
  <c r="C123" i="16"/>
  <c r="AK122" i="16"/>
  <c r="AL122" i="16" s="1"/>
  <c r="AH122" i="16"/>
  <c r="AI122" i="16" s="1"/>
  <c r="AE122" i="16"/>
  <c r="AF122" i="16" s="1"/>
  <c r="AC122" i="16"/>
  <c r="AB122" i="16"/>
  <c r="AA122" i="16"/>
  <c r="Z122" i="16"/>
  <c r="Y122" i="16"/>
  <c r="X122" i="16"/>
  <c r="W122" i="16"/>
  <c r="V122" i="16"/>
  <c r="U122" i="16"/>
  <c r="T122" i="16"/>
  <c r="AK121" i="16"/>
  <c r="AL121" i="16" s="1"/>
  <c r="AH121" i="16"/>
  <c r="AI121" i="16" s="1"/>
  <c r="AE121" i="16"/>
  <c r="AF121" i="16" s="1"/>
  <c r="AC121" i="16"/>
  <c r="AB121" i="16"/>
  <c r="AA121" i="16"/>
  <c r="Z121" i="16"/>
  <c r="C121" i="16" s="1"/>
  <c r="Y121" i="16"/>
  <c r="X121" i="16"/>
  <c r="W121" i="16"/>
  <c r="V121" i="16"/>
  <c r="U121" i="16"/>
  <c r="T121" i="16"/>
  <c r="AK120" i="16"/>
  <c r="AL120" i="16" s="1"/>
  <c r="AH120" i="16"/>
  <c r="AI120" i="16" s="1"/>
  <c r="AE120" i="16"/>
  <c r="AF120" i="16" s="1"/>
  <c r="AC120" i="16"/>
  <c r="AB120" i="16"/>
  <c r="AA120" i="16"/>
  <c r="Z120" i="16"/>
  <c r="Y120" i="16"/>
  <c r="X120" i="16"/>
  <c r="W120" i="16"/>
  <c r="V120" i="16"/>
  <c r="U120" i="16"/>
  <c r="T120" i="16"/>
  <c r="AK119" i="16"/>
  <c r="AL119" i="16" s="1"/>
  <c r="AH119" i="16"/>
  <c r="AI119" i="16" s="1"/>
  <c r="AE119" i="16"/>
  <c r="AF119" i="16" s="1"/>
  <c r="AC119" i="16"/>
  <c r="AB119" i="16"/>
  <c r="AA119" i="16"/>
  <c r="Z119" i="16"/>
  <c r="Y119" i="16"/>
  <c r="X119" i="16"/>
  <c r="W119" i="16"/>
  <c r="V119" i="16"/>
  <c r="U119" i="16"/>
  <c r="C119" i="16" s="1"/>
  <c r="T119" i="16"/>
  <c r="AL118" i="16"/>
  <c r="AK118" i="16"/>
  <c r="AH118" i="16"/>
  <c r="AI118" i="16" s="1"/>
  <c r="AE118" i="16"/>
  <c r="AF118" i="16" s="1"/>
  <c r="AC118" i="16"/>
  <c r="AB118" i="16"/>
  <c r="AA118" i="16"/>
  <c r="Z118" i="16"/>
  <c r="Y118" i="16"/>
  <c r="X118" i="16"/>
  <c r="W118" i="16"/>
  <c r="V118" i="16"/>
  <c r="U118" i="16"/>
  <c r="T118" i="16"/>
  <c r="C118" i="16" s="1"/>
  <c r="AL117" i="16"/>
  <c r="AK117" i="16"/>
  <c r="AI117" i="16"/>
  <c r="AH117" i="16"/>
  <c r="AE117" i="16"/>
  <c r="AF117" i="16" s="1"/>
  <c r="AC117" i="16"/>
  <c r="AB117" i="16"/>
  <c r="AA117" i="16"/>
  <c r="Z117" i="16"/>
  <c r="Y117" i="16"/>
  <c r="X117" i="16"/>
  <c r="W117" i="16"/>
  <c r="V117" i="16"/>
  <c r="U117" i="16"/>
  <c r="T117" i="16"/>
  <c r="C117" i="16"/>
  <c r="AL116" i="16"/>
  <c r="AK116" i="16"/>
  <c r="AI116" i="16"/>
  <c r="AH116" i="16"/>
  <c r="AF116" i="16"/>
  <c r="AE116" i="16"/>
  <c r="AC116" i="16"/>
  <c r="AB116" i="16"/>
  <c r="AA116" i="16"/>
  <c r="Z116" i="16"/>
  <c r="Y116" i="16"/>
  <c r="X116" i="16"/>
  <c r="W116" i="16"/>
  <c r="V116" i="16"/>
  <c r="U116" i="16"/>
  <c r="T116" i="16"/>
  <c r="C116" i="16"/>
  <c r="AK115" i="16"/>
  <c r="AL115" i="16" s="1"/>
  <c r="AI115" i="16"/>
  <c r="AH115" i="16"/>
  <c r="AF115" i="16"/>
  <c r="AE115" i="16"/>
  <c r="AC115" i="16"/>
  <c r="AB115" i="16"/>
  <c r="AA115" i="16"/>
  <c r="Z115" i="16"/>
  <c r="Y115" i="16"/>
  <c r="X115" i="16"/>
  <c r="W115" i="16"/>
  <c r="V115" i="16"/>
  <c r="U115" i="16"/>
  <c r="T115" i="16"/>
  <c r="C115" i="16"/>
  <c r="AK114" i="16"/>
  <c r="AL114" i="16" s="1"/>
  <c r="AH114" i="16"/>
  <c r="AI114" i="16" s="1"/>
  <c r="AF114" i="16"/>
  <c r="AE114" i="16"/>
  <c r="AC114" i="16"/>
  <c r="AB114" i="16"/>
  <c r="AA114" i="16"/>
  <c r="Z114" i="16"/>
  <c r="Y114" i="16"/>
  <c r="X114" i="16"/>
  <c r="W114" i="16"/>
  <c r="V114" i="16"/>
  <c r="U114" i="16"/>
  <c r="T114" i="16"/>
  <c r="C114" i="16"/>
  <c r="AK113" i="16"/>
  <c r="AL113" i="16" s="1"/>
  <c r="AH113" i="16"/>
  <c r="AI113" i="16" s="1"/>
  <c r="AF113" i="16"/>
  <c r="AE113" i="16"/>
  <c r="AC113" i="16"/>
  <c r="AB113" i="16"/>
  <c r="AA113" i="16"/>
  <c r="Z113" i="16"/>
  <c r="Y113" i="16"/>
  <c r="X113" i="16"/>
  <c r="W113" i="16"/>
  <c r="V113" i="16"/>
  <c r="U113" i="16"/>
  <c r="T113" i="16"/>
  <c r="C113" i="16"/>
  <c r="AK112" i="16"/>
  <c r="AL112" i="16" s="1"/>
  <c r="AH112" i="16"/>
  <c r="AI112" i="16" s="1"/>
  <c r="AE112" i="16"/>
  <c r="AF112" i="16" s="1"/>
  <c r="AC112" i="16"/>
  <c r="AB112" i="16"/>
  <c r="C112" i="16" s="1"/>
  <c r="AA112" i="16"/>
  <c r="Z112" i="16"/>
  <c r="Y112" i="16"/>
  <c r="X112" i="16"/>
  <c r="W112" i="16"/>
  <c r="V112" i="16"/>
  <c r="U112" i="16"/>
  <c r="T112" i="16"/>
  <c r="AK111" i="16"/>
  <c r="AL111" i="16" s="1"/>
  <c r="AH111" i="16"/>
  <c r="AI111" i="16" s="1"/>
  <c r="AE111" i="16"/>
  <c r="AF111" i="16" s="1"/>
  <c r="AC111" i="16"/>
  <c r="AB111" i="16"/>
  <c r="AA111" i="16"/>
  <c r="Z111" i="16"/>
  <c r="Y111" i="16"/>
  <c r="X111" i="16"/>
  <c r="W111" i="16"/>
  <c r="V111" i="16"/>
  <c r="U111" i="16"/>
  <c r="T111" i="16"/>
  <c r="AK110" i="16"/>
  <c r="AL110" i="16" s="1"/>
  <c r="AH110" i="16"/>
  <c r="AI110" i="16" s="1"/>
  <c r="AE110" i="16"/>
  <c r="AF110" i="16" s="1"/>
  <c r="AC110" i="16"/>
  <c r="AB110" i="16"/>
  <c r="AA110" i="16"/>
  <c r="Z110" i="16"/>
  <c r="Y110" i="16"/>
  <c r="X110" i="16"/>
  <c r="W110" i="16"/>
  <c r="V110" i="16"/>
  <c r="U110" i="16"/>
  <c r="T110" i="16"/>
  <c r="AK109" i="16"/>
  <c r="AL109" i="16" s="1"/>
  <c r="AH109" i="16"/>
  <c r="AI109" i="16" s="1"/>
  <c r="AE109" i="16"/>
  <c r="AF109" i="16" s="1"/>
  <c r="AC109" i="16"/>
  <c r="AB109" i="16"/>
  <c r="AA109" i="16"/>
  <c r="Z109" i="16"/>
  <c r="Y109" i="16"/>
  <c r="X109" i="16"/>
  <c r="W109" i="16"/>
  <c r="V109" i="16"/>
  <c r="U109" i="16"/>
  <c r="T109" i="16"/>
  <c r="AL108" i="16"/>
  <c r="AK108" i="16"/>
  <c r="AH108" i="16"/>
  <c r="AI108" i="16" s="1"/>
  <c r="AE108" i="16"/>
  <c r="AF108" i="16" s="1"/>
  <c r="AC108" i="16"/>
  <c r="AB108" i="16"/>
  <c r="AA108" i="16"/>
  <c r="Z108" i="16"/>
  <c r="Y108" i="16"/>
  <c r="X108" i="16"/>
  <c r="W108" i="16"/>
  <c r="V108" i="16"/>
  <c r="U108" i="16"/>
  <c r="T108" i="16"/>
  <c r="AL107" i="16"/>
  <c r="AK107" i="16"/>
  <c r="AI107" i="16"/>
  <c r="AH107" i="16"/>
  <c r="AE107" i="16"/>
  <c r="AF107" i="16" s="1"/>
  <c r="AC107" i="16"/>
  <c r="AB107" i="16"/>
  <c r="AA107" i="16"/>
  <c r="Z107" i="16"/>
  <c r="Y107" i="16"/>
  <c r="X107" i="16"/>
  <c r="W107" i="16"/>
  <c r="V107" i="16"/>
  <c r="U107" i="16"/>
  <c r="T107" i="16"/>
  <c r="C107" i="16" s="1"/>
  <c r="AL106" i="16"/>
  <c r="AK106" i="16"/>
  <c r="AI106" i="16"/>
  <c r="AH106" i="16"/>
  <c r="AF106" i="16"/>
  <c r="AE106" i="16"/>
  <c r="AC106" i="16"/>
  <c r="AB106" i="16"/>
  <c r="AA106" i="16"/>
  <c r="Z106" i="16"/>
  <c r="Y106" i="16"/>
  <c r="X106" i="16"/>
  <c r="W106" i="16"/>
  <c r="V106" i="16"/>
  <c r="U106" i="16"/>
  <c r="T106" i="16"/>
  <c r="C106" i="16"/>
  <c r="AL105" i="16"/>
  <c r="AK105" i="16"/>
  <c r="AI105" i="16"/>
  <c r="AH105" i="16"/>
  <c r="AF105" i="16"/>
  <c r="AE105" i="16"/>
  <c r="AC105" i="16"/>
  <c r="AB105" i="16"/>
  <c r="AA105" i="16"/>
  <c r="Z105" i="16"/>
  <c r="Y105" i="16"/>
  <c r="X105" i="16"/>
  <c r="W105" i="16"/>
  <c r="V105" i="16"/>
  <c r="U105" i="16"/>
  <c r="T105" i="16"/>
  <c r="C105" i="16"/>
  <c r="AK104" i="16"/>
  <c r="AL104" i="16" s="1"/>
  <c r="AH104" i="16"/>
  <c r="AI104" i="16" s="1"/>
  <c r="AF104" i="16"/>
  <c r="AE104" i="16"/>
  <c r="AC104" i="16"/>
  <c r="AB104" i="16"/>
  <c r="AA104" i="16"/>
  <c r="Z104" i="16"/>
  <c r="Y104" i="16"/>
  <c r="X104" i="16"/>
  <c r="W104" i="16"/>
  <c r="V104" i="16"/>
  <c r="U104" i="16"/>
  <c r="T104" i="16"/>
  <c r="C104" i="16"/>
  <c r="AK103" i="16"/>
  <c r="AL103" i="16" s="1"/>
  <c r="AH103" i="16"/>
  <c r="AI103" i="16" s="1"/>
  <c r="AE103" i="16"/>
  <c r="AF103" i="16" s="1"/>
  <c r="AC103" i="16"/>
  <c r="AB103" i="16"/>
  <c r="AA103" i="16"/>
  <c r="Z103" i="16"/>
  <c r="Y103" i="16"/>
  <c r="X103" i="16"/>
  <c r="W103" i="16"/>
  <c r="V103" i="16"/>
  <c r="U103" i="16"/>
  <c r="T103" i="16"/>
  <c r="C103" i="16"/>
  <c r="AK102" i="16"/>
  <c r="AL102" i="16" s="1"/>
  <c r="AH102" i="16"/>
  <c r="AI102" i="16" s="1"/>
  <c r="AE102" i="16"/>
  <c r="AF102" i="16" s="1"/>
  <c r="AC102" i="16"/>
  <c r="AB102" i="16"/>
  <c r="C102" i="16" s="1"/>
  <c r="AA102" i="16"/>
  <c r="Z102" i="16"/>
  <c r="Y102" i="16"/>
  <c r="X102" i="16"/>
  <c r="W102" i="16"/>
  <c r="V102" i="16"/>
  <c r="U102" i="16"/>
  <c r="T102" i="16"/>
  <c r="AK101" i="16"/>
  <c r="AL101" i="16" s="1"/>
  <c r="AH101" i="16"/>
  <c r="AI101" i="16" s="1"/>
  <c r="AE101" i="16"/>
  <c r="AF101" i="16" s="1"/>
  <c r="AC101" i="16"/>
  <c r="AB101" i="16"/>
  <c r="AA101" i="16"/>
  <c r="Z101" i="16"/>
  <c r="C101" i="16" s="1"/>
  <c r="Y101" i="16"/>
  <c r="X101" i="16"/>
  <c r="W101" i="16"/>
  <c r="V101" i="16"/>
  <c r="U101" i="16"/>
  <c r="T101" i="16"/>
  <c r="AK100" i="16"/>
  <c r="AL100" i="16" s="1"/>
  <c r="AH100" i="16"/>
  <c r="AI100" i="16" s="1"/>
  <c r="AE100" i="16"/>
  <c r="AF100" i="16" s="1"/>
  <c r="AC100" i="16"/>
  <c r="AB100" i="16"/>
  <c r="AA100" i="16"/>
  <c r="Z100" i="16"/>
  <c r="Y100" i="16"/>
  <c r="X100" i="16"/>
  <c r="W100" i="16"/>
  <c r="V100" i="16"/>
  <c r="U100" i="16"/>
  <c r="C100" i="16" s="1"/>
  <c r="T100" i="16"/>
  <c r="AK99" i="16"/>
  <c r="AL99" i="16" s="1"/>
  <c r="AH99" i="16"/>
  <c r="AI99" i="16" s="1"/>
  <c r="AE99" i="16"/>
  <c r="AF99" i="16" s="1"/>
  <c r="AC99" i="16"/>
  <c r="AB99" i="16"/>
  <c r="AA99" i="16"/>
  <c r="Z99" i="16"/>
  <c r="Y99" i="16"/>
  <c r="X99" i="16"/>
  <c r="W99" i="16"/>
  <c r="V99" i="16"/>
  <c r="U99" i="16"/>
  <c r="T99" i="16"/>
  <c r="AL98" i="16"/>
  <c r="AK98" i="16"/>
  <c r="AH98" i="16"/>
  <c r="AI98" i="16" s="1"/>
  <c r="AE98" i="16"/>
  <c r="AF98" i="16" s="1"/>
  <c r="AC98" i="16"/>
  <c r="AB98" i="16"/>
  <c r="AA98" i="16"/>
  <c r="Z98" i="16"/>
  <c r="Y98" i="16"/>
  <c r="X98" i="16"/>
  <c r="W98" i="16"/>
  <c r="V98" i="16"/>
  <c r="U98" i="16"/>
  <c r="T98" i="16"/>
  <c r="C98" i="16" s="1"/>
  <c r="AL97" i="16"/>
  <c r="AK97" i="16"/>
  <c r="AI97" i="16"/>
  <c r="AH97" i="16"/>
  <c r="AE97" i="16"/>
  <c r="AF97" i="16" s="1"/>
  <c r="AC97" i="16"/>
  <c r="AB97" i="16"/>
  <c r="AA97" i="16"/>
  <c r="Z97" i="16"/>
  <c r="Y97" i="16"/>
  <c r="X97" i="16"/>
  <c r="W97" i="16"/>
  <c r="V97" i="16"/>
  <c r="U97" i="16"/>
  <c r="T97" i="16"/>
  <c r="C97" i="16"/>
  <c r="AL96" i="16"/>
  <c r="AK96" i="16"/>
  <c r="AI96" i="16"/>
  <c r="AH96" i="16"/>
  <c r="AF96" i="16"/>
  <c r="AE96" i="16"/>
  <c r="AC96" i="16"/>
  <c r="AB96" i="16"/>
  <c r="AA96" i="16"/>
  <c r="Z96" i="16"/>
  <c r="Y96" i="16"/>
  <c r="X96" i="16"/>
  <c r="W96" i="16"/>
  <c r="V96" i="16"/>
  <c r="U96" i="16"/>
  <c r="T96" i="16"/>
  <c r="C96" i="16"/>
  <c r="AK95" i="16"/>
  <c r="AL95" i="16" s="1"/>
  <c r="AI95" i="16"/>
  <c r="AH95" i="16"/>
  <c r="AF95" i="16"/>
  <c r="AE95" i="16"/>
  <c r="AC95" i="16"/>
  <c r="AB95" i="16"/>
  <c r="AA95" i="16"/>
  <c r="Z95" i="16"/>
  <c r="Y95" i="16"/>
  <c r="X95" i="16"/>
  <c r="W95" i="16"/>
  <c r="V95" i="16"/>
  <c r="U95" i="16"/>
  <c r="T95" i="16"/>
  <c r="C95" i="16"/>
  <c r="AK94" i="16"/>
  <c r="AL94" i="16" s="1"/>
  <c r="AH94" i="16"/>
  <c r="AI94" i="16" s="1"/>
  <c r="AF94" i="16"/>
  <c r="AE94" i="16"/>
  <c r="AC94" i="16"/>
  <c r="AB94" i="16"/>
  <c r="AA94" i="16"/>
  <c r="Z94" i="16"/>
  <c r="Y94" i="16"/>
  <c r="X94" i="16"/>
  <c r="W94" i="16"/>
  <c r="V94" i="16"/>
  <c r="U94" i="16"/>
  <c r="T94" i="16"/>
  <c r="C94" i="16"/>
  <c r="AK93" i="16"/>
  <c r="AL93" i="16" s="1"/>
  <c r="AH93" i="16"/>
  <c r="AI93" i="16" s="1"/>
  <c r="AE93" i="16"/>
  <c r="AF93" i="16" s="1"/>
  <c r="AC93" i="16"/>
  <c r="AB93" i="16"/>
  <c r="AA93" i="16"/>
  <c r="Z93" i="16"/>
  <c r="Y93" i="16"/>
  <c r="X93" i="16"/>
  <c r="W93" i="16"/>
  <c r="V93" i="16"/>
  <c r="U93" i="16"/>
  <c r="T93" i="16"/>
  <c r="C93" i="16"/>
  <c r="AK92" i="16"/>
  <c r="AL92" i="16" s="1"/>
  <c r="AH92" i="16"/>
  <c r="AI92" i="16" s="1"/>
  <c r="AE92" i="16"/>
  <c r="AF92" i="16" s="1"/>
  <c r="AC92" i="16"/>
  <c r="AB92" i="16"/>
  <c r="C92" i="16" s="1"/>
  <c r="AA92" i="16"/>
  <c r="Z92" i="16"/>
  <c r="Y92" i="16"/>
  <c r="X92" i="16"/>
  <c r="W92" i="16"/>
  <c r="V92" i="16"/>
  <c r="U92" i="16"/>
  <c r="T92" i="16"/>
  <c r="AK91" i="16"/>
  <c r="AL91" i="16" s="1"/>
  <c r="AH91" i="16"/>
  <c r="AI91" i="16" s="1"/>
  <c r="AE91" i="16"/>
  <c r="AF91" i="16" s="1"/>
  <c r="AC91" i="16"/>
  <c r="AB91" i="16"/>
  <c r="AA91" i="16"/>
  <c r="Z91" i="16"/>
  <c r="Y91" i="16"/>
  <c r="X91" i="16"/>
  <c r="W91" i="16"/>
  <c r="V91" i="16"/>
  <c r="U91" i="16"/>
  <c r="T91" i="16"/>
  <c r="AK90" i="16"/>
  <c r="AL90" i="16" s="1"/>
  <c r="AH90" i="16"/>
  <c r="AI90" i="16" s="1"/>
  <c r="AE90" i="16"/>
  <c r="AF90" i="16" s="1"/>
  <c r="AC90" i="16"/>
  <c r="AB90" i="16"/>
  <c r="AA90" i="16"/>
  <c r="Z90" i="16"/>
  <c r="Y90" i="16"/>
  <c r="X90" i="16"/>
  <c r="W90" i="16"/>
  <c r="V90" i="16"/>
  <c r="U90" i="16"/>
  <c r="T90" i="16"/>
  <c r="AK89" i="16"/>
  <c r="AL89" i="16" s="1"/>
  <c r="AH89" i="16"/>
  <c r="AI89" i="16" s="1"/>
  <c r="AE89" i="16"/>
  <c r="AF89" i="16" s="1"/>
  <c r="AC89" i="16"/>
  <c r="AB89" i="16"/>
  <c r="AA89" i="16"/>
  <c r="Z89" i="16"/>
  <c r="Y89" i="16"/>
  <c r="X89" i="16"/>
  <c r="W89" i="16"/>
  <c r="V89" i="16"/>
  <c r="U89" i="16"/>
  <c r="T89" i="16"/>
  <c r="AL88" i="16"/>
  <c r="AK88" i="16"/>
  <c r="AH88" i="16"/>
  <c r="AI88" i="16" s="1"/>
  <c r="AE88" i="16"/>
  <c r="AF88" i="16" s="1"/>
  <c r="AC88" i="16"/>
  <c r="AB88" i="16"/>
  <c r="AA88" i="16"/>
  <c r="Z88" i="16"/>
  <c r="Y88" i="16"/>
  <c r="X88" i="16"/>
  <c r="W88" i="16"/>
  <c r="V88" i="16"/>
  <c r="U88" i="16"/>
  <c r="T88" i="16"/>
  <c r="C88" i="16" s="1"/>
  <c r="AL87" i="16"/>
  <c r="AK87" i="16"/>
  <c r="AH87" i="16"/>
  <c r="AI87" i="16" s="1"/>
  <c r="AE87" i="16"/>
  <c r="AF87" i="16" s="1"/>
  <c r="AC87" i="16"/>
  <c r="AB87" i="16"/>
  <c r="AA87" i="16"/>
  <c r="Z87" i="16"/>
  <c r="Y87" i="16"/>
  <c r="X87" i="16"/>
  <c r="W87" i="16"/>
  <c r="V87" i="16"/>
  <c r="U87" i="16"/>
  <c r="T87" i="16"/>
  <c r="C87" i="16" s="1"/>
  <c r="AL86" i="16"/>
  <c r="AK86" i="16"/>
  <c r="AI86" i="16"/>
  <c r="AH86" i="16"/>
  <c r="AE86" i="16"/>
  <c r="AF86" i="16" s="1"/>
  <c r="AC86" i="16"/>
  <c r="AB86" i="16"/>
  <c r="AA86" i="16"/>
  <c r="Z86" i="16"/>
  <c r="Y86" i="16"/>
  <c r="X86" i="16"/>
  <c r="W86" i="16"/>
  <c r="V86" i="16"/>
  <c r="U86" i="16"/>
  <c r="T86" i="16"/>
  <c r="C86" i="16"/>
  <c r="AL85" i="16"/>
  <c r="AK85" i="16"/>
  <c r="AI85" i="16"/>
  <c r="AH85" i="16"/>
  <c r="AE85" i="16"/>
  <c r="AF85" i="16" s="1"/>
  <c r="AC85" i="16"/>
  <c r="AB85" i="16"/>
  <c r="AA85" i="16"/>
  <c r="Z85" i="16"/>
  <c r="Y85" i="16"/>
  <c r="X85" i="16"/>
  <c r="W85" i="16"/>
  <c r="V85" i="16"/>
  <c r="U85" i="16"/>
  <c r="T85" i="16"/>
  <c r="C85" i="16"/>
  <c r="AK84" i="16"/>
  <c r="AL84" i="16" s="1"/>
  <c r="AH84" i="16"/>
  <c r="AI84" i="16" s="1"/>
  <c r="AF84" i="16"/>
  <c r="AE84" i="16"/>
  <c r="AC84" i="16"/>
  <c r="AB84" i="16"/>
  <c r="AA84" i="16"/>
  <c r="Z84" i="16"/>
  <c r="Y84" i="16"/>
  <c r="X84" i="16"/>
  <c r="W84" i="16"/>
  <c r="V84" i="16"/>
  <c r="U84" i="16"/>
  <c r="T84" i="16"/>
  <c r="C84" i="16"/>
  <c r="AK83" i="16"/>
  <c r="AL83" i="16" s="1"/>
  <c r="AH83" i="16"/>
  <c r="AI83" i="16" s="1"/>
  <c r="AE83" i="16"/>
  <c r="AF83" i="16" s="1"/>
  <c r="AC83" i="16"/>
  <c r="AB83" i="16"/>
  <c r="AA83" i="16"/>
  <c r="Z83" i="16"/>
  <c r="Y83" i="16"/>
  <c r="X83" i="16"/>
  <c r="W83" i="16"/>
  <c r="V83" i="16"/>
  <c r="U83" i="16"/>
  <c r="T83" i="16"/>
  <c r="C83" i="16"/>
  <c r="AK82" i="16"/>
  <c r="AL82" i="16" s="1"/>
  <c r="AH82" i="16"/>
  <c r="AI82" i="16" s="1"/>
  <c r="AE82" i="16"/>
  <c r="AF82" i="16" s="1"/>
  <c r="AC82" i="16"/>
  <c r="AB82" i="16"/>
  <c r="C82" i="16" s="1"/>
  <c r="AA82" i="16"/>
  <c r="Z82" i="16"/>
  <c r="Y82" i="16"/>
  <c r="X82" i="16"/>
  <c r="W82" i="16"/>
  <c r="V82" i="16"/>
  <c r="U82" i="16"/>
  <c r="T82" i="16"/>
  <c r="AK81" i="16"/>
  <c r="AL81" i="16" s="1"/>
  <c r="AH81" i="16"/>
  <c r="AI81" i="16" s="1"/>
  <c r="AE81" i="16"/>
  <c r="AF81" i="16" s="1"/>
  <c r="AC81" i="16"/>
  <c r="AB81" i="16"/>
  <c r="AA81" i="16"/>
  <c r="Z81" i="16"/>
  <c r="Y81" i="16"/>
  <c r="X81" i="16"/>
  <c r="W81" i="16"/>
  <c r="V81" i="16"/>
  <c r="U81" i="16"/>
  <c r="T81" i="16"/>
  <c r="AK80" i="16"/>
  <c r="AL80" i="16" s="1"/>
  <c r="AH80" i="16"/>
  <c r="AI80" i="16" s="1"/>
  <c r="AE80" i="16"/>
  <c r="AF80" i="16" s="1"/>
  <c r="AC80" i="16"/>
  <c r="AB80" i="16"/>
  <c r="AA80" i="16"/>
  <c r="Z80" i="16"/>
  <c r="Y80" i="16"/>
  <c r="X80" i="16"/>
  <c r="W80" i="16"/>
  <c r="V80" i="16"/>
  <c r="U80" i="16"/>
  <c r="T80" i="16"/>
  <c r="AK79" i="16"/>
  <c r="AL79" i="16" s="1"/>
  <c r="AH79" i="16"/>
  <c r="AI79" i="16" s="1"/>
  <c r="AE79" i="16"/>
  <c r="AF79" i="16" s="1"/>
  <c r="AC79" i="16"/>
  <c r="AB79" i="16"/>
  <c r="AA79" i="16"/>
  <c r="Z79" i="16"/>
  <c r="Y79" i="16"/>
  <c r="X79" i="16"/>
  <c r="W79" i="16"/>
  <c r="V79" i="16"/>
  <c r="U79" i="16"/>
  <c r="T79" i="16"/>
  <c r="AL78" i="16"/>
  <c r="AK78" i="16"/>
  <c r="AH78" i="16"/>
  <c r="AI78" i="16" s="1"/>
  <c r="AE78" i="16"/>
  <c r="AF78" i="16" s="1"/>
  <c r="AC78" i="16"/>
  <c r="AB78" i="16"/>
  <c r="AA78" i="16"/>
  <c r="Z78" i="16"/>
  <c r="Y78" i="16"/>
  <c r="X78" i="16"/>
  <c r="W78" i="16"/>
  <c r="V78" i="16"/>
  <c r="U78" i="16"/>
  <c r="T78" i="16"/>
  <c r="C78" i="16" s="1"/>
  <c r="AL77" i="16"/>
  <c r="AK77" i="16"/>
  <c r="AI77" i="16"/>
  <c r="AH77" i="16"/>
  <c r="AE77" i="16"/>
  <c r="AF77" i="16" s="1"/>
  <c r="AC77" i="16"/>
  <c r="AB77" i="16"/>
  <c r="AA77" i="16"/>
  <c r="Z77" i="16"/>
  <c r="Y77" i="16"/>
  <c r="X77" i="16"/>
  <c r="W77" i="16"/>
  <c r="V77" i="16"/>
  <c r="U77" i="16"/>
  <c r="T77" i="16"/>
  <c r="C77" i="16"/>
  <c r="AL76" i="16"/>
  <c r="AK76" i="16"/>
  <c r="AI76" i="16"/>
  <c r="AH76" i="16"/>
  <c r="AF76" i="16"/>
  <c r="AE76" i="16"/>
  <c r="AC76" i="16"/>
  <c r="AB76" i="16"/>
  <c r="AA76" i="16"/>
  <c r="Z76" i="16"/>
  <c r="Y76" i="16"/>
  <c r="X76" i="16"/>
  <c r="W76" i="16"/>
  <c r="V76" i="16"/>
  <c r="U76" i="16"/>
  <c r="T76" i="16"/>
  <c r="C76" i="16"/>
  <c r="AK75" i="16"/>
  <c r="AL75" i="16" s="1"/>
  <c r="AI75" i="16"/>
  <c r="AH75" i="16"/>
  <c r="AF75" i="16"/>
  <c r="AE75" i="16"/>
  <c r="AC75" i="16"/>
  <c r="AB75" i="16"/>
  <c r="AA75" i="16"/>
  <c r="Z75" i="16"/>
  <c r="Y75" i="16"/>
  <c r="X75" i="16"/>
  <c r="W75" i="16"/>
  <c r="V75" i="16"/>
  <c r="U75" i="16"/>
  <c r="T75" i="16"/>
  <c r="C75" i="16"/>
  <c r="AK74" i="16"/>
  <c r="AL74" i="16" s="1"/>
  <c r="AI74" i="16"/>
  <c r="AH74" i="16"/>
  <c r="AF74" i="16"/>
  <c r="AE74" i="16"/>
  <c r="AC74" i="16"/>
  <c r="AB74" i="16"/>
  <c r="AA74" i="16"/>
  <c r="Z74" i="16"/>
  <c r="Y74" i="16"/>
  <c r="X74" i="16"/>
  <c r="W74" i="16"/>
  <c r="V74" i="16"/>
  <c r="U74" i="16"/>
  <c r="T74" i="16"/>
  <c r="C74" i="16"/>
  <c r="AK73" i="16"/>
  <c r="AL73" i="16" s="1"/>
  <c r="AH73" i="16"/>
  <c r="AI73" i="16" s="1"/>
  <c r="AE73" i="16"/>
  <c r="AF73" i="16" s="1"/>
  <c r="AC73" i="16"/>
  <c r="AB73" i="16"/>
  <c r="AA73" i="16"/>
  <c r="Z73" i="16"/>
  <c r="Y73" i="16"/>
  <c r="X73" i="16"/>
  <c r="W73" i="16"/>
  <c r="V73" i="16"/>
  <c r="U73" i="16"/>
  <c r="T73" i="16"/>
  <c r="C73" i="16"/>
  <c r="AK72" i="16"/>
  <c r="AL72" i="16" s="1"/>
  <c r="AH72" i="16"/>
  <c r="AI72" i="16" s="1"/>
  <c r="AE72" i="16"/>
  <c r="AF72" i="16" s="1"/>
  <c r="AC72" i="16"/>
  <c r="AB72" i="16"/>
  <c r="C72" i="16" s="1"/>
  <c r="AA72" i="16"/>
  <c r="Z72" i="16"/>
  <c r="Y72" i="16"/>
  <c r="X72" i="16"/>
  <c r="W72" i="16"/>
  <c r="V72" i="16"/>
  <c r="U72" i="16"/>
  <c r="T72" i="16"/>
  <c r="AK71" i="16"/>
  <c r="AL71" i="16" s="1"/>
  <c r="AH71" i="16"/>
  <c r="AI71" i="16" s="1"/>
  <c r="AE71" i="16"/>
  <c r="AF71" i="16" s="1"/>
  <c r="AC71" i="16"/>
  <c r="AB71" i="16"/>
  <c r="AA71" i="16"/>
  <c r="Z71" i="16"/>
  <c r="Y71" i="16"/>
  <c r="X71" i="16"/>
  <c r="W71" i="16"/>
  <c r="V71" i="16"/>
  <c r="U71" i="16"/>
  <c r="T71" i="16"/>
  <c r="AK70" i="16"/>
  <c r="AL70" i="16" s="1"/>
  <c r="AH70" i="16"/>
  <c r="AI70" i="16" s="1"/>
  <c r="AE70" i="16"/>
  <c r="AF70" i="16" s="1"/>
  <c r="AC70" i="16"/>
  <c r="AB70" i="16"/>
  <c r="AA70" i="16"/>
  <c r="Z70" i="16"/>
  <c r="Y70" i="16"/>
  <c r="X70" i="16"/>
  <c r="W70" i="16"/>
  <c r="V70" i="16"/>
  <c r="U70" i="16"/>
  <c r="T70" i="16"/>
  <c r="C70" i="16" s="1"/>
  <c r="AK69" i="16"/>
  <c r="AL69" i="16" s="1"/>
  <c r="AH69" i="16"/>
  <c r="AI69" i="16" s="1"/>
  <c r="AE69" i="16"/>
  <c r="AF69" i="16" s="1"/>
  <c r="AC69" i="16"/>
  <c r="AB69" i="16"/>
  <c r="AA69" i="16"/>
  <c r="Z69" i="16"/>
  <c r="Y69" i="16"/>
  <c r="X69" i="16"/>
  <c r="W69" i="16"/>
  <c r="V69" i="16"/>
  <c r="U69" i="16"/>
  <c r="C69" i="16" s="1"/>
  <c r="T69" i="16"/>
  <c r="AL68" i="16"/>
  <c r="AK68" i="16"/>
  <c r="AH68" i="16"/>
  <c r="AI68" i="16" s="1"/>
  <c r="AE68" i="16"/>
  <c r="AF68" i="16" s="1"/>
  <c r="AC68" i="16"/>
  <c r="AB68" i="16"/>
  <c r="AA68" i="16"/>
  <c r="Z68" i="16"/>
  <c r="Y68" i="16"/>
  <c r="X68" i="16"/>
  <c r="W68" i="16"/>
  <c r="V68" i="16"/>
  <c r="U68" i="16"/>
  <c r="T68" i="16"/>
  <c r="AL67" i="16"/>
  <c r="AK67" i="16"/>
  <c r="AI67" i="16"/>
  <c r="AH67" i="16"/>
  <c r="AE67" i="16"/>
  <c r="AF67" i="16" s="1"/>
  <c r="AC67" i="16"/>
  <c r="AB67" i="16"/>
  <c r="AA67" i="16"/>
  <c r="Z67" i="16"/>
  <c r="Y67" i="16"/>
  <c r="X67" i="16"/>
  <c r="W67" i="16"/>
  <c r="V67" i="16"/>
  <c r="U67" i="16"/>
  <c r="T67" i="16"/>
  <c r="C67" i="16"/>
  <c r="AL66" i="16"/>
  <c r="AK66" i="16"/>
  <c r="AI66" i="16"/>
  <c r="AH66" i="16"/>
  <c r="AF66" i="16"/>
  <c r="AE66" i="16"/>
  <c r="AC66" i="16"/>
  <c r="AB66" i="16"/>
  <c r="AA66" i="16"/>
  <c r="Z66" i="16"/>
  <c r="Y66" i="16"/>
  <c r="X66" i="16"/>
  <c r="W66" i="16"/>
  <c r="V66" i="16"/>
  <c r="U66" i="16"/>
  <c r="T66" i="16"/>
  <c r="C66" i="16"/>
  <c r="AK65" i="16"/>
  <c r="AL65" i="16" s="1"/>
  <c r="AI65" i="16"/>
  <c r="AH65" i="16"/>
  <c r="AF65" i="16"/>
  <c r="AE65" i="16"/>
  <c r="AC65" i="16"/>
  <c r="AB65" i="16"/>
  <c r="AA65" i="16"/>
  <c r="Z65" i="16"/>
  <c r="Y65" i="16"/>
  <c r="X65" i="16"/>
  <c r="W65" i="16"/>
  <c r="V65" i="16"/>
  <c r="U65" i="16"/>
  <c r="T65" i="16"/>
  <c r="C65" i="16"/>
  <c r="AK64" i="16"/>
  <c r="AL64" i="16" s="1"/>
  <c r="AI64" i="16"/>
  <c r="AH64" i="16"/>
  <c r="AF64" i="16"/>
  <c r="AE64" i="16"/>
  <c r="AC64" i="16"/>
  <c r="AB64" i="16"/>
  <c r="AA64" i="16"/>
  <c r="Z64" i="16"/>
  <c r="Y64" i="16"/>
  <c r="X64" i="16"/>
  <c r="W64" i="16"/>
  <c r="V64" i="16"/>
  <c r="U64" i="16"/>
  <c r="T64" i="16"/>
  <c r="C64" i="16"/>
  <c r="AK63" i="16"/>
  <c r="AL63" i="16" s="1"/>
  <c r="AH63" i="16"/>
  <c r="AI63" i="16" s="1"/>
  <c r="AE63" i="16"/>
  <c r="AF63" i="16" s="1"/>
  <c r="AC63" i="16"/>
  <c r="AB63" i="16"/>
  <c r="AA63" i="16"/>
  <c r="Z63" i="16"/>
  <c r="Y63" i="16"/>
  <c r="X63" i="16"/>
  <c r="W63" i="16"/>
  <c r="V63" i="16"/>
  <c r="U63" i="16"/>
  <c r="T63" i="16"/>
  <c r="C63" i="16"/>
  <c r="AK62" i="16"/>
  <c r="AL62" i="16" s="1"/>
  <c r="AH62" i="16"/>
  <c r="AI62" i="16" s="1"/>
  <c r="AE62" i="16"/>
  <c r="AF62" i="16" s="1"/>
  <c r="AC62" i="16"/>
  <c r="AB62" i="16"/>
  <c r="C62" i="16" s="1"/>
  <c r="AA62" i="16"/>
  <c r="Z62" i="16"/>
  <c r="Y62" i="16"/>
  <c r="X62" i="16"/>
  <c r="W62" i="16"/>
  <c r="V62" i="16"/>
  <c r="U62" i="16"/>
  <c r="T62" i="16"/>
  <c r="AK61" i="16"/>
  <c r="AL61" i="16" s="1"/>
  <c r="AH61" i="16"/>
  <c r="AI61" i="16" s="1"/>
  <c r="AE61" i="16"/>
  <c r="AF61" i="16" s="1"/>
  <c r="AC61" i="16"/>
  <c r="AB61" i="16"/>
  <c r="AA61" i="16"/>
  <c r="Z61" i="16"/>
  <c r="Y61" i="16"/>
  <c r="X61" i="16"/>
  <c r="W61" i="16"/>
  <c r="V61" i="16"/>
  <c r="U61" i="16"/>
  <c r="T61" i="16"/>
  <c r="AK60" i="16"/>
  <c r="AL60" i="16" s="1"/>
  <c r="AH60" i="16"/>
  <c r="AI60" i="16" s="1"/>
  <c r="AE60" i="16"/>
  <c r="AF60" i="16" s="1"/>
  <c r="AC60" i="16"/>
  <c r="AB60" i="16"/>
  <c r="AA60" i="16"/>
  <c r="Z60" i="16"/>
  <c r="Y60" i="16"/>
  <c r="X60" i="16"/>
  <c r="W60" i="16"/>
  <c r="V60" i="16"/>
  <c r="U60" i="16"/>
  <c r="T60" i="16"/>
  <c r="AK59" i="16"/>
  <c r="AL59" i="16" s="1"/>
  <c r="AH59" i="16"/>
  <c r="AI59" i="16" s="1"/>
  <c r="AE59" i="16"/>
  <c r="AF59" i="16" s="1"/>
  <c r="AC59" i="16"/>
  <c r="AB59" i="16"/>
  <c r="AA59" i="16"/>
  <c r="Z59" i="16"/>
  <c r="Y59" i="16"/>
  <c r="X59" i="16"/>
  <c r="W59" i="16"/>
  <c r="V59" i="16"/>
  <c r="U59" i="16"/>
  <c r="C59" i="16" s="1"/>
  <c r="T59" i="16"/>
  <c r="AL58" i="16"/>
  <c r="AK58" i="16"/>
  <c r="AH58" i="16"/>
  <c r="AI58" i="16" s="1"/>
  <c r="AE58" i="16"/>
  <c r="AF58" i="16" s="1"/>
  <c r="AC58" i="16"/>
  <c r="AB58" i="16"/>
  <c r="AA58" i="16"/>
  <c r="Z58" i="16"/>
  <c r="Y58" i="16"/>
  <c r="X58" i="16"/>
  <c r="W58" i="16"/>
  <c r="V58" i="16"/>
  <c r="U58" i="16"/>
  <c r="T58" i="16"/>
  <c r="AL57" i="16"/>
  <c r="AK57" i="16"/>
  <c r="AI57" i="16"/>
  <c r="AH57" i="16"/>
  <c r="AE57" i="16"/>
  <c r="AF57" i="16" s="1"/>
  <c r="AC57" i="16"/>
  <c r="AB57" i="16"/>
  <c r="AA57" i="16"/>
  <c r="Z57" i="16"/>
  <c r="Y57" i="16"/>
  <c r="X57" i="16"/>
  <c r="W57" i="16"/>
  <c r="V57" i="16"/>
  <c r="U57" i="16"/>
  <c r="T57" i="16"/>
  <c r="C57" i="16" s="1"/>
  <c r="AL56" i="16"/>
  <c r="AK56" i="16"/>
  <c r="AI56" i="16"/>
  <c r="AH56" i="16"/>
  <c r="AF56" i="16"/>
  <c r="AE56" i="16"/>
  <c r="AC56" i="16"/>
  <c r="AB56" i="16"/>
  <c r="AA56" i="16"/>
  <c r="Z56" i="16"/>
  <c r="Y56" i="16"/>
  <c r="X56" i="16"/>
  <c r="W56" i="16"/>
  <c r="V56" i="16"/>
  <c r="U56" i="16"/>
  <c r="T56" i="16"/>
  <c r="C56" i="16"/>
  <c r="AK55" i="16"/>
  <c r="AL55" i="16" s="1"/>
  <c r="AI55" i="16"/>
  <c r="AH55" i="16"/>
  <c r="AF55" i="16"/>
  <c r="AE55" i="16"/>
  <c r="AC55" i="16"/>
  <c r="AB55" i="16"/>
  <c r="AA55" i="16"/>
  <c r="Z55" i="16"/>
  <c r="Y55" i="16"/>
  <c r="X55" i="16"/>
  <c r="W55" i="16"/>
  <c r="V55" i="16"/>
  <c r="U55" i="16"/>
  <c r="T55" i="16"/>
  <c r="C55" i="16"/>
  <c r="AK54" i="16"/>
  <c r="AL54" i="16" s="1"/>
  <c r="AI54" i="16"/>
  <c r="AH54" i="16"/>
  <c r="AF54" i="16"/>
  <c r="AE54" i="16"/>
  <c r="AC54" i="16"/>
  <c r="AB54" i="16"/>
  <c r="AA54" i="16"/>
  <c r="Z54" i="16"/>
  <c r="Y54" i="16"/>
  <c r="X54" i="16"/>
  <c r="W54" i="16"/>
  <c r="V54" i="16"/>
  <c r="U54" i="16"/>
  <c r="T54" i="16"/>
  <c r="C54" i="16"/>
  <c r="AK53" i="16"/>
  <c r="AL53" i="16" s="1"/>
  <c r="AH53" i="16"/>
  <c r="AI53" i="16" s="1"/>
  <c r="AE53" i="16"/>
  <c r="AF53" i="16" s="1"/>
  <c r="AC53" i="16"/>
  <c r="AB53" i="16"/>
  <c r="AA53" i="16"/>
  <c r="Z53" i="16"/>
  <c r="Y53" i="16"/>
  <c r="X53" i="16"/>
  <c r="W53" i="16"/>
  <c r="V53" i="16"/>
  <c r="U53" i="16"/>
  <c r="T53" i="16"/>
  <c r="C53" i="16"/>
  <c r="AK52" i="16"/>
  <c r="AL52" i="16" s="1"/>
  <c r="AH52" i="16"/>
  <c r="AI52" i="16" s="1"/>
  <c r="AE52" i="16"/>
  <c r="AF52" i="16" s="1"/>
  <c r="AC52" i="16"/>
  <c r="AB52" i="16"/>
  <c r="C52" i="16" s="1"/>
  <c r="AA52" i="16"/>
  <c r="Z52" i="16"/>
  <c r="Y52" i="16"/>
  <c r="X52" i="16"/>
  <c r="W52" i="16"/>
  <c r="V52" i="16"/>
  <c r="U52" i="16"/>
  <c r="T52" i="16"/>
  <c r="AK51" i="16"/>
  <c r="AL51" i="16" s="1"/>
  <c r="AH51" i="16"/>
  <c r="AI51" i="16" s="1"/>
  <c r="AE51" i="16"/>
  <c r="AF51" i="16" s="1"/>
  <c r="AC51" i="16"/>
  <c r="AB51" i="16"/>
  <c r="AA51" i="16"/>
  <c r="Z51" i="16"/>
  <c r="Y51" i="16"/>
  <c r="X51" i="16"/>
  <c r="W51" i="16"/>
  <c r="V51" i="16"/>
  <c r="U51" i="16"/>
  <c r="T51" i="16"/>
  <c r="C51" i="16" s="1"/>
  <c r="AK50" i="16"/>
  <c r="AL50" i="16" s="1"/>
  <c r="AH50" i="16"/>
  <c r="AI50" i="16" s="1"/>
  <c r="AE50" i="16"/>
  <c r="AF50" i="16" s="1"/>
  <c r="AC50" i="16"/>
  <c r="AB50" i="16"/>
  <c r="AA50" i="16"/>
  <c r="Z50" i="16"/>
  <c r="Y50" i="16"/>
  <c r="X50" i="16"/>
  <c r="W50" i="16"/>
  <c r="V50" i="16"/>
  <c r="U50" i="16"/>
  <c r="T50" i="16"/>
  <c r="AL49" i="16"/>
  <c r="AK49" i="16"/>
  <c r="AH49" i="16"/>
  <c r="AI49" i="16" s="1"/>
  <c r="AE49" i="16"/>
  <c r="AF49" i="16" s="1"/>
  <c r="AC49" i="16"/>
  <c r="AB49" i="16"/>
  <c r="AA49" i="16"/>
  <c r="Z49" i="16"/>
  <c r="Y49" i="16"/>
  <c r="X49" i="16"/>
  <c r="W49" i="16"/>
  <c r="V49" i="16"/>
  <c r="U49" i="16"/>
  <c r="T49" i="16"/>
  <c r="AL48" i="16"/>
  <c r="AK48" i="16"/>
  <c r="AI48" i="16"/>
  <c r="AH48" i="16"/>
  <c r="AE48" i="16"/>
  <c r="AF48" i="16" s="1"/>
  <c r="AC48" i="16"/>
  <c r="AB48" i="16"/>
  <c r="AA48" i="16"/>
  <c r="Z48" i="16"/>
  <c r="Y48" i="16"/>
  <c r="X48" i="16"/>
  <c r="W48" i="16"/>
  <c r="V48" i="16"/>
  <c r="U48" i="16"/>
  <c r="T48" i="16"/>
  <c r="C48" i="16" s="1"/>
  <c r="AL47" i="16"/>
  <c r="AK47" i="16"/>
  <c r="AH47" i="16"/>
  <c r="AI47" i="16" s="1"/>
  <c r="AF47" i="16"/>
  <c r="AE47" i="16"/>
  <c r="AC47" i="16"/>
  <c r="AB47" i="16"/>
  <c r="AA47" i="16"/>
  <c r="Z47" i="16"/>
  <c r="Y47" i="16"/>
  <c r="X47" i="16"/>
  <c r="W47" i="16"/>
  <c r="V47" i="16"/>
  <c r="U47" i="16"/>
  <c r="T47" i="16"/>
  <c r="C47" i="16" s="1"/>
  <c r="AL46" i="16"/>
  <c r="AK46" i="16"/>
  <c r="AH46" i="16"/>
  <c r="AI46" i="16" s="1"/>
  <c r="AF46" i="16"/>
  <c r="AE46" i="16"/>
  <c r="AC46" i="16"/>
  <c r="AB46" i="16"/>
  <c r="AA46" i="16"/>
  <c r="Z46" i="16"/>
  <c r="Y46" i="16"/>
  <c r="X46" i="16"/>
  <c r="W46" i="16"/>
  <c r="V46" i="16"/>
  <c r="U46" i="16"/>
  <c r="T46" i="16"/>
  <c r="C46" i="16"/>
  <c r="AL45" i="16"/>
  <c r="AK45" i="16"/>
  <c r="AI45" i="16"/>
  <c r="AH45" i="16"/>
  <c r="AE45" i="16"/>
  <c r="AF45" i="16" s="1"/>
  <c r="AC45" i="16"/>
  <c r="AB45" i="16"/>
  <c r="AA45" i="16"/>
  <c r="Z45" i="16"/>
  <c r="Y45" i="16"/>
  <c r="X45" i="16"/>
  <c r="W45" i="16"/>
  <c r="V45" i="16"/>
  <c r="U45" i="16"/>
  <c r="T45" i="16"/>
  <c r="C45" i="16"/>
  <c r="AK44" i="16"/>
  <c r="AL44" i="16" s="1"/>
  <c r="AH44" i="16"/>
  <c r="AI44" i="16" s="1"/>
  <c r="AF44" i="16"/>
  <c r="AE44" i="16"/>
  <c r="AC44" i="16"/>
  <c r="AB44" i="16"/>
  <c r="AA44" i="16"/>
  <c r="Z44" i="16"/>
  <c r="Y44" i="16"/>
  <c r="X44" i="16"/>
  <c r="W44" i="16"/>
  <c r="V44" i="16"/>
  <c r="U44" i="16"/>
  <c r="T44" i="16"/>
  <c r="C44" i="16"/>
  <c r="AK43" i="16"/>
  <c r="AL43" i="16" s="1"/>
  <c r="AH43" i="16"/>
  <c r="AI43" i="16" s="1"/>
  <c r="AE43" i="16"/>
  <c r="AF43" i="16" s="1"/>
  <c r="AC43" i="16"/>
  <c r="AB43" i="16"/>
  <c r="AA43" i="16"/>
  <c r="Z43" i="16"/>
  <c r="Y43" i="16"/>
  <c r="X43" i="16"/>
  <c r="W43" i="16"/>
  <c r="V43" i="16"/>
  <c r="U43" i="16"/>
  <c r="T43" i="16"/>
  <c r="C43" i="16"/>
  <c r="AK42" i="16"/>
  <c r="AL42" i="16" s="1"/>
  <c r="AH42" i="16"/>
  <c r="AI42" i="16" s="1"/>
  <c r="AE42" i="16"/>
  <c r="AF42" i="16" s="1"/>
  <c r="AC42" i="16"/>
  <c r="AB42" i="16"/>
  <c r="C42" i="16" s="1"/>
  <c r="AA42" i="16"/>
  <c r="Z42" i="16"/>
  <c r="Y42" i="16"/>
  <c r="X42" i="16"/>
  <c r="W42" i="16"/>
  <c r="V42" i="16"/>
  <c r="U42" i="16"/>
  <c r="T42" i="16"/>
  <c r="AK41" i="16"/>
  <c r="AL41" i="16" s="1"/>
  <c r="AH41" i="16"/>
  <c r="AI41" i="16" s="1"/>
  <c r="AE41" i="16"/>
  <c r="AF41" i="16" s="1"/>
  <c r="AC41" i="16"/>
  <c r="AB41" i="16"/>
  <c r="AA41" i="16"/>
  <c r="Z41" i="16"/>
  <c r="Y41" i="16"/>
  <c r="X41" i="16"/>
  <c r="W41" i="16"/>
  <c r="V41" i="16"/>
  <c r="U41" i="16"/>
  <c r="T41" i="16"/>
  <c r="C41" i="16" s="1"/>
  <c r="AK40" i="16"/>
  <c r="AL40" i="16" s="1"/>
  <c r="AH40" i="16"/>
  <c r="AI40" i="16" s="1"/>
  <c r="AE40" i="16"/>
  <c r="AF40" i="16" s="1"/>
  <c r="AC40" i="16"/>
  <c r="AB40" i="16"/>
  <c r="AA40" i="16"/>
  <c r="Z40" i="16"/>
  <c r="Y40" i="16"/>
  <c r="X40" i="16"/>
  <c r="W40" i="16"/>
  <c r="V40" i="16"/>
  <c r="U40" i="16"/>
  <c r="T40" i="16"/>
  <c r="C40" i="16" s="1"/>
  <c r="AK39" i="16"/>
  <c r="AL39" i="16" s="1"/>
  <c r="AH39" i="16"/>
  <c r="AI39" i="16" s="1"/>
  <c r="AE39" i="16"/>
  <c r="AF39" i="16" s="1"/>
  <c r="AC39" i="16"/>
  <c r="AB39" i="16"/>
  <c r="AA39" i="16"/>
  <c r="Z39" i="16"/>
  <c r="Y39" i="16"/>
  <c r="X39" i="16"/>
  <c r="W39" i="16"/>
  <c r="V39" i="16"/>
  <c r="U39" i="16"/>
  <c r="C39" i="16" s="1"/>
  <c r="T39" i="16"/>
  <c r="AL38" i="16"/>
  <c r="AK38" i="16"/>
  <c r="AH38" i="16"/>
  <c r="AI38" i="16" s="1"/>
  <c r="AE38" i="16"/>
  <c r="AF38" i="16" s="1"/>
  <c r="AC38" i="16"/>
  <c r="AB38" i="16"/>
  <c r="AA38" i="16"/>
  <c r="Z38" i="16"/>
  <c r="Y38" i="16"/>
  <c r="X38" i="16"/>
  <c r="W38" i="16"/>
  <c r="V38" i="16"/>
  <c r="U38" i="16"/>
  <c r="T38" i="16"/>
  <c r="C38" i="16" s="1"/>
  <c r="AL37" i="16"/>
  <c r="AK37" i="16"/>
  <c r="AI37" i="16"/>
  <c r="AH37" i="16"/>
  <c r="AE37" i="16"/>
  <c r="AF37" i="16" s="1"/>
  <c r="AC37" i="16"/>
  <c r="AB37" i="16"/>
  <c r="AA37" i="16"/>
  <c r="Z37" i="16"/>
  <c r="Y37" i="16"/>
  <c r="X37" i="16"/>
  <c r="W37" i="16"/>
  <c r="V37" i="16"/>
  <c r="U37" i="16"/>
  <c r="T37" i="16"/>
  <c r="C37" i="16"/>
  <c r="AL36" i="16"/>
  <c r="AK36" i="16"/>
  <c r="AI36" i="16"/>
  <c r="AH36" i="16"/>
  <c r="AF36" i="16"/>
  <c r="AE36" i="16"/>
  <c r="AC36" i="16"/>
  <c r="AB36" i="16"/>
  <c r="AA36" i="16"/>
  <c r="Z36" i="16"/>
  <c r="Y36" i="16"/>
  <c r="X36" i="16"/>
  <c r="W36" i="16"/>
  <c r="V36" i="16"/>
  <c r="U36" i="16"/>
  <c r="T36" i="16"/>
  <c r="C36" i="16"/>
  <c r="AK35" i="16"/>
  <c r="AL35" i="16" s="1"/>
  <c r="AI35" i="16"/>
  <c r="AH35" i="16"/>
  <c r="AF35" i="16"/>
  <c r="AE35" i="16"/>
  <c r="AC35" i="16"/>
  <c r="AB35" i="16"/>
  <c r="AA35" i="16"/>
  <c r="Z35" i="16"/>
  <c r="Y35" i="16"/>
  <c r="X35" i="16"/>
  <c r="W35" i="16"/>
  <c r="V35" i="16"/>
  <c r="U35" i="16"/>
  <c r="T35" i="16"/>
  <c r="C35" i="16"/>
  <c r="AK34" i="16"/>
  <c r="AL34" i="16" s="1"/>
  <c r="AH34" i="16"/>
  <c r="AI34" i="16" s="1"/>
  <c r="AF34" i="16"/>
  <c r="AE34" i="16"/>
  <c r="AC34" i="16"/>
  <c r="AB34" i="16"/>
  <c r="AA34" i="16"/>
  <c r="Z34" i="16"/>
  <c r="Y34" i="16"/>
  <c r="X34" i="16"/>
  <c r="W34" i="16"/>
  <c r="V34" i="16"/>
  <c r="U34" i="16"/>
  <c r="T34" i="16"/>
  <c r="C34" i="16"/>
  <c r="AK33" i="16"/>
  <c r="AL33" i="16" s="1"/>
  <c r="AH33" i="16"/>
  <c r="AE33" i="16"/>
  <c r="AE32" i="16" s="1"/>
  <c r="I7" i="16" s="1"/>
  <c r="AC33" i="16"/>
  <c r="AB33" i="16"/>
  <c r="AA33" i="16"/>
  <c r="Z33" i="16"/>
  <c r="Y33" i="16"/>
  <c r="X33" i="16"/>
  <c r="W33" i="16"/>
  <c r="V33" i="16"/>
  <c r="U33" i="16"/>
  <c r="T33" i="16"/>
  <c r="C33" i="16" s="1"/>
  <c r="L32" i="16"/>
  <c r="K32" i="16"/>
  <c r="J32" i="16"/>
  <c r="C28" i="16"/>
  <c r="E4" i="16"/>
  <c r="H21" i="2"/>
  <c r="F21" i="2"/>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33" i="15"/>
  <c r="E5" i="15"/>
  <c r="AK146" i="15"/>
  <c r="AL146" i="15" s="1"/>
  <c r="AH146" i="15"/>
  <c r="AI146" i="15" s="1"/>
  <c r="AE146" i="15"/>
  <c r="AF146" i="15" s="1"/>
  <c r="AC146" i="15"/>
  <c r="AB146" i="15"/>
  <c r="AA146" i="15"/>
  <c r="Z146" i="15"/>
  <c r="Y146" i="15"/>
  <c r="X146" i="15"/>
  <c r="C146" i="15" s="1"/>
  <c r="W146" i="15"/>
  <c r="V146" i="15"/>
  <c r="U146" i="15"/>
  <c r="T146" i="15"/>
  <c r="AK145" i="15"/>
  <c r="AL145" i="15" s="1"/>
  <c r="AH145" i="15"/>
  <c r="AI145" i="15" s="1"/>
  <c r="AE145" i="15"/>
  <c r="AF145" i="15" s="1"/>
  <c r="AC145" i="15"/>
  <c r="AB145" i="15"/>
  <c r="AA145" i="15"/>
  <c r="Z145" i="15"/>
  <c r="Y145" i="15"/>
  <c r="X145" i="15"/>
  <c r="W145" i="15"/>
  <c r="V145" i="15"/>
  <c r="U145" i="15"/>
  <c r="T145" i="15"/>
  <c r="AK144" i="15"/>
  <c r="AL144" i="15" s="1"/>
  <c r="AH144" i="15"/>
  <c r="AI144" i="15" s="1"/>
  <c r="AE144" i="15"/>
  <c r="AF144" i="15" s="1"/>
  <c r="AC144" i="15"/>
  <c r="AB144" i="15"/>
  <c r="AA144" i="15"/>
  <c r="Z144" i="15"/>
  <c r="Y144" i="15"/>
  <c r="X144" i="15"/>
  <c r="W144" i="15"/>
  <c r="V144" i="15"/>
  <c r="U144" i="15"/>
  <c r="T144" i="15"/>
  <c r="AK143" i="15"/>
  <c r="AL143" i="15" s="1"/>
  <c r="AH143" i="15"/>
  <c r="AI143" i="15" s="1"/>
  <c r="AE143" i="15"/>
  <c r="AF143" i="15" s="1"/>
  <c r="AC143" i="15"/>
  <c r="AB143" i="15"/>
  <c r="AA143" i="15"/>
  <c r="Z143" i="15"/>
  <c r="Y143" i="15"/>
  <c r="X143" i="15"/>
  <c r="W143" i="15"/>
  <c r="V143" i="15"/>
  <c r="U143" i="15"/>
  <c r="T143" i="15"/>
  <c r="C143" i="15"/>
  <c r="AK142" i="15"/>
  <c r="AL142" i="15" s="1"/>
  <c r="AH142" i="15"/>
  <c r="AI142" i="15" s="1"/>
  <c r="AE142" i="15"/>
  <c r="AF142" i="15" s="1"/>
  <c r="AC142" i="15"/>
  <c r="AB142" i="15"/>
  <c r="C142" i="15" s="1"/>
  <c r="AA142" i="15"/>
  <c r="Z142" i="15"/>
  <c r="Y142" i="15"/>
  <c r="X142" i="15"/>
  <c r="W142" i="15"/>
  <c r="V142" i="15"/>
  <c r="U142" i="15"/>
  <c r="T142" i="15"/>
  <c r="AK141" i="15"/>
  <c r="AL141" i="15" s="1"/>
  <c r="AH141" i="15"/>
  <c r="AI141" i="15" s="1"/>
  <c r="AE141" i="15"/>
  <c r="AF141" i="15" s="1"/>
  <c r="AC141" i="15"/>
  <c r="AB141" i="15"/>
  <c r="AA141" i="15"/>
  <c r="Z141" i="15"/>
  <c r="Y141" i="15"/>
  <c r="X141" i="15"/>
  <c r="W141" i="15"/>
  <c r="V141" i="15"/>
  <c r="U141" i="15"/>
  <c r="T141" i="15"/>
  <c r="C141" i="15" s="1"/>
  <c r="AK140" i="15"/>
  <c r="AL140" i="15" s="1"/>
  <c r="AH140" i="15"/>
  <c r="AI140" i="15" s="1"/>
  <c r="AE140" i="15"/>
  <c r="AF140" i="15" s="1"/>
  <c r="AC140" i="15"/>
  <c r="AB140" i="15"/>
  <c r="AA140" i="15"/>
  <c r="Z140" i="15"/>
  <c r="Y140" i="15"/>
  <c r="X140" i="15"/>
  <c r="W140" i="15"/>
  <c r="V140" i="15"/>
  <c r="U140" i="15"/>
  <c r="T140" i="15"/>
  <c r="AL139" i="15"/>
  <c r="AK139" i="15"/>
  <c r="AH139" i="15"/>
  <c r="AI139" i="15" s="1"/>
  <c r="AF139" i="15"/>
  <c r="AE139" i="15"/>
  <c r="AC139" i="15"/>
  <c r="AB139" i="15"/>
  <c r="AA139" i="15"/>
  <c r="Z139" i="15"/>
  <c r="Y139" i="15"/>
  <c r="X139" i="15"/>
  <c r="W139" i="15"/>
  <c r="V139" i="15"/>
  <c r="U139" i="15"/>
  <c r="T139" i="15"/>
  <c r="AK138" i="15"/>
  <c r="AL138" i="15" s="1"/>
  <c r="AI138" i="15"/>
  <c r="AH138" i="15"/>
  <c r="AE138" i="15"/>
  <c r="AF138" i="15" s="1"/>
  <c r="AC138" i="15"/>
  <c r="AB138" i="15"/>
  <c r="AA138" i="15"/>
  <c r="Z138" i="15"/>
  <c r="Y138" i="15"/>
  <c r="X138" i="15"/>
  <c r="W138" i="15"/>
  <c r="V138" i="15"/>
  <c r="U138" i="15"/>
  <c r="T138" i="15"/>
  <c r="C138" i="15" s="1"/>
  <c r="AK137" i="15"/>
  <c r="AL137" i="15" s="1"/>
  <c r="AH137" i="15"/>
  <c r="AI137" i="15" s="1"/>
  <c r="AF137" i="15"/>
  <c r="AE137" i="15"/>
  <c r="AC137" i="15"/>
  <c r="AB137" i="15"/>
  <c r="AA137" i="15"/>
  <c r="Z137" i="15"/>
  <c r="Y137" i="15"/>
  <c r="X137" i="15"/>
  <c r="W137" i="15"/>
  <c r="V137" i="15"/>
  <c r="U137" i="15"/>
  <c r="C137" i="15" s="1"/>
  <c r="T137" i="15"/>
  <c r="AK136" i="15"/>
  <c r="AL136" i="15" s="1"/>
  <c r="AH136" i="15"/>
  <c r="AI136" i="15" s="1"/>
  <c r="AE136" i="15"/>
  <c r="AF136" i="15" s="1"/>
  <c r="AC136" i="15"/>
  <c r="AB136" i="15"/>
  <c r="AA136" i="15"/>
  <c r="Z136" i="15"/>
  <c r="Y136" i="15"/>
  <c r="X136" i="15"/>
  <c r="W136" i="15"/>
  <c r="V136" i="15"/>
  <c r="U136" i="15"/>
  <c r="T136" i="15"/>
  <c r="C136" i="15"/>
  <c r="AK135" i="15"/>
  <c r="AL135" i="15" s="1"/>
  <c r="AH135" i="15"/>
  <c r="AI135" i="15" s="1"/>
  <c r="AE135" i="15"/>
  <c r="AF135" i="15" s="1"/>
  <c r="AC135" i="15"/>
  <c r="AB135" i="15"/>
  <c r="AA135" i="15"/>
  <c r="Z135" i="15"/>
  <c r="Y135" i="15"/>
  <c r="X135" i="15"/>
  <c r="W135" i="15"/>
  <c r="V135" i="15"/>
  <c r="U135" i="15"/>
  <c r="T135" i="15"/>
  <c r="AK134" i="15"/>
  <c r="AL134" i="15" s="1"/>
  <c r="AH134" i="15"/>
  <c r="AI134" i="15" s="1"/>
  <c r="AE134" i="15"/>
  <c r="AF134" i="15" s="1"/>
  <c r="AC134" i="15"/>
  <c r="AB134" i="15"/>
  <c r="AA134" i="15"/>
  <c r="Z134" i="15"/>
  <c r="Y134" i="15"/>
  <c r="X134" i="15"/>
  <c r="W134" i="15"/>
  <c r="V134" i="15"/>
  <c r="U134" i="15"/>
  <c r="T134" i="15"/>
  <c r="C134" i="15" s="1"/>
  <c r="AK133" i="15"/>
  <c r="AL133" i="15" s="1"/>
  <c r="AI133" i="15"/>
  <c r="AH133" i="15"/>
  <c r="AE133" i="15"/>
  <c r="AF133" i="15" s="1"/>
  <c r="AC133" i="15"/>
  <c r="AB133" i="15"/>
  <c r="AA133" i="15"/>
  <c r="Z133" i="15"/>
  <c r="Y133" i="15"/>
  <c r="X133" i="15"/>
  <c r="W133" i="15"/>
  <c r="V133" i="15"/>
  <c r="U133" i="15"/>
  <c r="T133" i="15"/>
  <c r="C133" i="15"/>
  <c r="AK132" i="15"/>
  <c r="AL132" i="15" s="1"/>
  <c r="AH132" i="15"/>
  <c r="AI132" i="15" s="1"/>
  <c r="AF132" i="15"/>
  <c r="AE132" i="15"/>
  <c r="AC132" i="15"/>
  <c r="AB132" i="15"/>
  <c r="AA132" i="15"/>
  <c r="Z132" i="15"/>
  <c r="Y132" i="15"/>
  <c r="X132" i="15"/>
  <c r="W132" i="15"/>
  <c r="V132" i="15"/>
  <c r="U132" i="15"/>
  <c r="T132" i="15"/>
  <c r="AK131" i="15"/>
  <c r="AL131" i="15" s="1"/>
  <c r="AH131" i="15"/>
  <c r="AI131" i="15" s="1"/>
  <c r="AE131" i="15"/>
  <c r="AF131" i="15" s="1"/>
  <c r="AC131" i="15"/>
  <c r="AB131" i="15"/>
  <c r="AA131" i="15"/>
  <c r="Z131" i="15"/>
  <c r="Y131" i="15"/>
  <c r="X131" i="15"/>
  <c r="W131" i="15"/>
  <c r="V131" i="15"/>
  <c r="U131" i="15"/>
  <c r="T131" i="15"/>
  <c r="AK130" i="15"/>
  <c r="AL130" i="15" s="1"/>
  <c r="AH130" i="15"/>
  <c r="AI130" i="15" s="1"/>
  <c r="AE130" i="15"/>
  <c r="AF130" i="15" s="1"/>
  <c r="AC130" i="15"/>
  <c r="AB130" i="15"/>
  <c r="AA130" i="15"/>
  <c r="Z130" i="15"/>
  <c r="Y130" i="15"/>
  <c r="X130" i="15"/>
  <c r="C130" i="15" s="1"/>
  <c r="W130" i="15"/>
  <c r="V130" i="15"/>
  <c r="U130" i="15"/>
  <c r="T130" i="15"/>
  <c r="AL129" i="15"/>
  <c r="AK129" i="15"/>
  <c r="AH129" i="15"/>
  <c r="AI129" i="15" s="1"/>
  <c r="AF129" i="15"/>
  <c r="AE129" i="15"/>
  <c r="AC129" i="15"/>
  <c r="AB129" i="15"/>
  <c r="AA129" i="15"/>
  <c r="Z129" i="15"/>
  <c r="Y129" i="15"/>
  <c r="X129" i="15"/>
  <c r="W129" i="15"/>
  <c r="V129" i="15"/>
  <c r="C129" i="15" s="1"/>
  <c r="U129" i="15"/>
  <c r="T129" i="15"/>
  <c r="AK128" i="15"/>
  <c r="AL128" i="15" s="1"/>
  <c r="AI128" i="15"/>
  <c r="AH128" i="15"/>
  <c r="AE128" i="15"/>
  <c r="AF128" i="15" s="1"/>
  <c r="AC128" i="15"/>
  <c r="AB128" i="15"/>
  <c r="AA128" i="15"/>
  <c r="Z128" i="15"/>
  <c r="Y128" i="15"/>
  <c r="X128" i="15"/>
  <c r="W128" i="15"/>
  <c r="V128" i="15"/>
  <c r="U128" i="15"/>
  <c r="T128" i="15"/>
  <c r="AL127" i="15"/>
  <c r="AK127" i="15"/>
  <c r="AH127" i="15"/>
  <c r="AI127" i="15" s="1"/>
  <c r="AF127" i="15"/>
  <c r="AE127" i="15"/>
  <c r="AC127" i="15"/>
  <c r="AB127" i="15"/>
  <c r="AA127" i="15"/>
  <c r="Z127" i="15"/>
  <c r="Y127" i="15"/>
  <c r="X127" i="15"/>
  <c r="W127" i="15"/>
  <c r="V127" i="15"/>
  <c r="U127" i="15"/>
  <c r="T127" i="15"/>
  <c r="C127" i="15"/>
  <c r="AK126" i="15"/>
  <c r="AL126" i="15" s="1"/>
  <c r="AI126" i="15"/>
  <c r="AH126" i="15"/>
  <c r="AE126" i="15"/>
  <c r="AF126" i="15" s="1"/>
  <c r="AC126" i="15"/>
  <c r="AB126" i="15"/>
  <c r="AA126" i="15"/>
  <c r="Z126" i="15"/>
  <c r="Y126" i="15"/>
  <c r="X126" i="15"/>
  <c r="C126" i="15" s="1"/>
  <c r="W126" i="15"/>
  <c r="V126" i="15"/>
  <c r="U126" i="15"/>
  <c r="T126" i="15"/>
  <c r="AK125" i="15"/>
  <c r="AL125" i="15" s="1"/>
  <c r="AH125" i="15"/>
  <c r="AI125" i="15" s="1"/>
  <c r="AF125" i="15"/>
  <c r="AE125" i="15"/>
  <c r="AC125" i="15"/>
  <c r="AB125" i="15"/>
  <c r="AA125" i="15"/>
  <c r="Z125" i="15"/>
  <c r="Y125" i="15"/>
  <c r="X125" i="15"/>
  <c r="W125" i="15"/>
  <c r="V125" i="15"/>
  <c r="C125" i="15" s="1"/>
  <c r="U125" i="15"/>
  <c r="T125" i="15"/>
  <c r="AL124" i="15"/>
  <c r="AK124" i="15"/>
  <c r="AI124" i="15"/>
  <c r="AH124" i="15"/>
  <c r="AE124" i="15"/>
  <c r="AF124" i="15" s="1"/>
  <c r="AC124" i="15"/>
  <c r="AB124" i="15"/>
  <c r="AA124" i="15"/>
  <c r="Z124" i="15"/>
  <c r="Y124" i="15"/>
  <c r="X124" i="15"/>
  <c r="W124" i="15"/>
  <c r="V124" i="15"/>
  <c r="U124" i="15"/>
  <c r="T124" i="15"/>
  <c r="C124" i="15" s="1"/>
  <c r="AK123" i="15"/>
  <c r="AL123" i="15" s="1"/>
  <c r="AI123" i="15"/>
  <c r="AH123" i="15"/>
  <c r="AF123" i="15"/>
  <c r="AE123" i="15"/>
  <c r="AC123" i="15"/>
  <c r="AB123" i="15"/>
  <c r="AA123" i="15"/>
  <c r="Z123" i="15"/>
  <c r="Y123" i="15"/>
  <c r="X123" i="15"/>
  <c r="W123" i="15"/>
  <c r="V123" i="15"/>
  <c r="U123" i="15"/>
  <c r="T123" i="15"/>
  <c r="C123" i="15"/>
  <c r="AK122" i="15"/>
  <c r="AL122" i="15" s="1"/>
  <c r="AH122" i="15"/>
  <c r="AI122" i="15" s="1"/>
  <c r="AE122" i="15"/>
  <c r="AF122" i="15" s="1"/>
  <c r="AC122" i="15"/>
  <c r="AB122" i="15"/>
  <c r="AA122" i="15"/>
  <c r="Z122" i="15"/>
  <c r="Y122" i="15"/>
  <c r="X122" i="15"/>
  <c r="W122" i="15"/>
  <c r="V122" i="15"/>
  <c r="U122" i="15"/>
  <c r="T122" i="15"/>
  <c r="AL121" i="15"/>
  <c r="AK121" i="15"/>
  <c r="AH121" i="15"/>
  <c r="AI121" i="15" s="1"/>
  <c r="AE121" i="15"/>
  <c r="AF121" i="15" s="1"/>
  <c r="AC121" i="15"/>
  <c r="AB121" i="15"/>
  <c r="AA121" i="15"/>
  <c r="Z121" i="15"/>
  <c r="Y121" i="15"/>
  <c r="X121" i="15"/>
  <c r="W121" i="15"/>
  <c r="V121" i="15"/>
  <c r="U121" i="15"/>
  <c r="T121" i="15"/>
  <c r="AK120" i="15"/>
  <c r="AL120" i="15" s="1"/>
  <c r="AH120" i="15"/>
  <c r="AI120" i="15" s="1"/>
  <c r="AE120" i="15"/>
  <c r="AF120" i="15" s="1"/>
  <c r="AC120" i="15"/>
  <c r="AB120" i="15"/>
  <c r="AA120" i="15"/>
  <c r="Z120" i="15"/>
  <c r="Y120" i="15"/>
  <c r="X120" i="15"/>
  <c r="W120" i="15"/>
  <c r="V120" i="15"/>
  <c r="U120" i="15"/>
  <c r="T120" i="15"/>
  <c r="AL119" i="15"/>
  <c r="AK119" i="15"/>
  <c r="AH119" i="15"/>
  <c r="AI119" i="15" s="1"/>
  <c r="AE119" i="15"/>
  <c r="AF119" i="15" s="1"/>
  <c r="AC119" i="15"/>
  <c r="AB119" i="15"/>
  <c r="AA119" i="15"/>
  <c r="Z119" i="15"/>
  <c r="Y119" i="15"/>
  <c r="X119" i="15"/>
  <c r="W119" i="15"/>
  <c r="V119" i="15"/>
  <c r="U119" i="15"/>
  <c r="T119" i="15"/>
  <c r="AK118" i="15"/>
  <c r="AL118" i="15" s="1"/>
  <c r="AI118" i="15"/>
  <c r="AH118" i="15"/>
  <c r="AE118" i="15"/>
  <c r="AF118" i="15" s="1"/>
  <c r="AC118" i="15"/>
  <c r="AB118" i="15"/>
  <c r="AA118" i="15"/>
  <c r="Z118" i="15"/>
  <c r="Y118" i="15"/>
  <c r="X118" i="15"/>
  <c r="W118" i="15"/>
  <c r="V118" i="15"/>
  <c r="U118" i="15"/>
  <c r="T118" i="15"/>
  <c r="C118" i="15" s="1"/>
  <c r="AL117" i="15"/>
  <c r="AK117" i="15"/>
  <c r="AH117" i="15"/>
  <c r="AI117" i="15" s="1"/>
  <c r="AF117" i="15"/>
  <c r="AE117" i="15"/>
  <c r="AC117" i="15"/>
  <c r="AB117" i="15"/>
  <c r="AA117" i="15"/>
  <c r="C117" i="15" s="1"/>
  <c r="Z117" i="15"/>
  <c r="Y117" i="15"/>
  <c r="X117" i="15"/>
  <c r="W117" i="15"/>
  <c r="V117" i="15"/>
  <c r="U117" i="15"/>
  <c r="T117" i="15"/>
  <c r="AK116" i="15"/>
  <c r="AL116" i="15" s="1"/>
  <c r="AI116" i="15"/>
  <c r="AH116" i="15"/>
  <c r="AE116" i="15"/>
  <c r="AF116" i="15" s="1"/>
  <c r="AC116" i="15"/>
  <c r="AB116" i="15"/>
  <c r="AA116" i="15"/>
  <c r="Z116" i="15"/>
  <c r="Y116" i="15"/>
  <c r="X116" i="15"/>
  <c r="W116" i="15"/>
  <c r="V116" i="15"/>
  <c r="U116" i="15"/>
  <c r="T116" i="15"/>
  <c r="C116" i="15" s="1"/>
  <c r="AL115" i="15"/>
  <c r="AK115" i="15"/>
  <c r="AH115" i="15"/>
  <c r="AI115" i="15" s="1"/>
  <c r="AF115" i="15"/>
  <c r="AE115" i="15"/>
  <c r="AC115" i="15"/>
  <c r="AB115" i="15"/>
  <c r="AA115" i="15"/>
  <c r="Z115" i="15"/>
  <c r="Y115" i="15"/>
  <c r="X115" i="15"/>
  <c r="W115" i="15"/>
  <c r="V115" i="15"/>
  <c r="C115" i="15" s="1"/>
  <c r="U115" i="15"/>
  <c r="T115" i="15"/>
  <c r="AK114" i="15"/>
  <c r="AL114" i="15" s="1"/>
  <c r="AH114" i="15"/>
  <c r="AI114" i="15" s="1"/>
  <c r="AE114" i="15"/>
  <c r="AF114" i="15" s="1"/>
  <c r="AC114" i="15"/>
  <c r="AB114" i="15"/>
  <c r="AA114" i="15"/>
  <c r="Z114" i="15"/>
  <c r="Y114" i="15"/>
  <c r="X114" i="15"/>
  <c r="W114" i="15"/>
  <c r="V114" i="15"/>
  <c r="U114" i="15"/>
  <c r="T114" i="15"/>
  <c r="C114" i="15" s="1"/>
  <c r="AK113" i="15"/>
  <c r="AL113" i="15" s="1"/>
  <c r="AI113" i="15"/>
  <c r="AH113" i="15"/>
  <c r="AE113" i="15"/>
  <c r="AF113" i="15" s="1"/>
  <c r="AC113" i="15"/>
  <c r="AB113" i="15"/>
  <c r="AA113" i="15"/>
  <c r="Z113" i="15"/>
  <c r="Y113" i="15"/>
  <c r="X113" i="15"/>
  <c r="W113" i="15"/>
  <c r="V113" i="15"/>
  <c r="U113" i="15"/>
  <c r="T113" i="15"/>
  <c r="C113" i="15"/>
  <c r="AK112" i="15"/>
  <c r="AL112" i="15" s="1"/>
  <c r="AH112" i="15"/>
  <c r="AI112" i="15" s="1"/>
  <c r="AE112" i="15"/>
  <c r="AF112" i="15" s="1"/>
  <c r="AC112" i="15"/>
  <c r="AB112" i="15"/>
  <c r="AA112" i="15"/>
  <c r="Z112" i="15"/>
  <c r="Y112" i="15"/>
  <c r="X112" i="15"/>
  <c r="W112" i="15"/>
  <c r="V112" i="15"/>
  <c r="U112" i="15"/>
  <c r="T112" i="15"/>
  <c r="AK111" i="15"/>
  <c r="AL111" i="15" s="1"/>
  <c r="AH111" i="15"/>
  <c r="AI111" i="15" s="1"/>
  <c r="AE111" i="15"/>
  <c r="AF111" i="15" s="1"/>
  <c r="AC111" i="15"/>
  <c r="AB111" i="15"/>
  <c r="AA111" i="15"/>
  <c r="Z111" i="15"/>
  <c r="Y111" i="15"/>
  <c r="X111" i="15"/>
  <c r="W111" i="15"/>
  <c r="V111" i="15"/>
  <c r="U111" i="15"/>
  <c r="T111" i="15"/>
  <c r="AK110" i="15"/>
  <c r="AL110" i="15" s="1"/>
  <c r="AH110" i="15"/>
  <c r="AI110" i="15" s="1"/>
  <c r="AE110" i="15"/>
  <c r="AF110" i="15" s="1"/>
  <c r="AC110" i="15"/>
  <c r="AB110" i="15"/>
  <c r="AA110" i="15"/>
  <c r="Z110" i="15"/>
  <c r="Y110" i="15"/>
  <c r="X110" i="15"/>
  <c r="W110" i="15"/>
  <c r="V110" i="15"/>
  <c r="U110" i="15"/>
  <c r="T110" i="15"/>
  <c r="AL109" i="15"/>
  <c r="AK109" i="15"/>
  <c r="AH109" i="15"/>
  <c r="AI109" i="15" s="1"/>
  <c r="AF109" i="15"/>
  <c r="AE109" i="15"/>
  <c r="AC109" i="15"/>
  <c r="AB109" i="15"/>
  <c r="AA109" i="15"/>
  <c r="Z109" i="15"/>
  <c r="Y109" i="15"/>
  <c r="X109" i="15"/>
  <c r="W109" i="15"/>
  <c r="V109" i="15"/>
  <c r="U109" i="15"/>
  <c r="T109" i="15"/>
  <c r="AK108" i="15"/>
  <c r="AL108" i="15" s="1"/>
  <c r="AI108" i="15"/>
  <c r="AH108" i="15"/>
  <c r="AE108" i="15"/>
  <c r="AF108" i="15" s="1"/>
  <c r="AC108" i="15"/>
  <c r="AB108" i="15"/>
  <c r="AA108" i="15"/>
  <c r="Z108" i="15"/>
  <c r="Y108" i="15"/>
  <c r="X108" i="15"/>
  <c r="W108" i="15"/>
  <c r="V108" i="15"/>
  <c r="U108" i="15"/>
  <c r="T108" i="15"/>
  <c r="C108" i="15" s="1"/>
  <c r="AL107" i="15"/>
  <c r="AK107" i="15"/>
  <c r="AH107" i="15"/>
  <c r="AI107" i="15" s="1"/>
  <c r="AF107" i="15"/>
  <c r="AE107" i="15"/>
  <c r="AC107" i="15"/>
  <c r="AB107" i="15"/>
  <c r="AA107" i="15"/>
  <c r="Z107" i="15"/>
  <c r="Y107" i="15"/>
  <c r="X107" i="15"/>
  <c r="W107" i="15"/>
  <c r="V107" i="15"/>
  <c r="U107" i="15"/>
  <c r="T107" i="15"/>
  <c r="C107" i="15" s="1"/>
  <c r="AK106" i="15"/>
  <c r="AL106" i="15" s="1"/>
  <c r="AI106" i="15"/>
  <c r="AH106" i="15"/>
  <c r="AE106" i="15"/>
  <c r="AF106" i="15" s="1"/>
  <c r="AC106" i="15"/>
  <c r="AB106" i="15"/>
  <c r="AA106" i="15"/>
  <c r="Z106" i="15"/>
  <c r="Y106" i="15"/>
  <c r="X106" i="15"/>
  <c r="C106" i="15" s="1"/>
  <c r="W106" i="15"/>
  <c r="V106" i="15"/>
  <c r="U106" i="15"/>
  <c r="T106" i="15"/>
  <c r="AK105" i="15"/>
  <c r="AL105" i="15" s="1"/>
  <c r="AH105" i="15"/>
  <c r="AI105" i="15" s="1"/>
  <c r="AF105" i="15"/>
  <c r="AE105" i="15"/>
  <c r="AC105" i="15"/>
  <c r="AB105" i="15"/>
  <c r="AA105" i="15"/>
  <c r="Z105" i="15"/>
  <c r="Y105" i="15"/>
  <c r="X105" i="15"/>
  <c r="W105" i="15"/>
  <c r="V105" i="15"/>
  <c r="C105" i="15" s="1"/>
  <c r="U105" i="15"/>
  <c r="T105" i="15"/>
  <c r="AK104" i="15"/>
  <c r="AL104" i="15" s="1"/>
  <c r="AI104" i="15"/>
  <c r="AH104" i="15"/>
  <c r="AE104" i="15"/>
  <c r="AF104" i="15" s="1"/>
  <c r="AC104" i="15"/>
  <c r="AB104" i="15"/>
  <c r="AA104" i="15"/>
  <c r="Z104" i="15"/>
  <c r="Y104" i="15"/>
  <c r="X104" i="15"/>
  <c r="W104" i="15"/>
  <c r="V104" i="15"/>
  <c r="U104" i="15"/>
  <c r="T104" i="15"/>
  <c r="C104" i="15" s="1"/>
  <c r="AK103" i="15"/>
  <c r="AL103" i="15" s="1"/>
  <c r="AH103" i="15"/>
  <c r="AI103" i="15" s="1"/>
  <c r="AF103" i="15"/>
  <c r="AE103" i="15"/>
  <c r="AC103" i="15"/>
  <c r="AB103" i="15"/>
  <c r="AA103" i="15"/>
  <c r="Z103" i="15"/>
  <c r="Y103" i="15"/>
  <c r="X103" i="15"/>
  <c r="W103" i="15"/>
  <c r="V103" i="15"/>
  <c r="U103" i="15"/>
  <c r="T103" i="15"/>
  <c r="C103" i="15"/>
  <c r="AK102" i="15"/>
  <c r="AL102" i="15" s="1"/>
  <c r="AH102" i="15"/>
  <c r="AI102" i="15" s="1"/>
  <c r="AE102" i="15"/>
  <c r="AF102" i="15" s="1"/>
  <c r="AC102" i="15"/>
  <c r="AB102" i="15"/>
  <c r="C102" i="15" s="1"/>
  <c r="AA102" i="15"/>
  <c r="Z102" i="15"/>
  <c r="Y102" i="15"/>
  <c r="X102" i="15"/>
  <c r="W102" i="15"/>
  <c r="V102" i="15"/>
  <c r="U102" i="15"/>
  <c r="T102" i="15"/>
  <c r="AK101" i="15"/>
  <c r="AL101" i="15" s="1"/>
  <c r="AH101" i="15"/>
  <c r="AI101" i="15" s="1"/>
  <c r="AE101" i="15"/>
  <c r="AF101" i="15" s="1"/>
  <c r="AC101" i="15"/>
  <c r="AB101" i="15"/>
  <c r="AA101" i="15"/>
  <c r="Z101" i="15"/>
  <c r="Y101" i="15"/>
  <c r="X101" i="15"/>
  <c r="W101" i="15"/>
  <c r="V101" i="15"/>
  <c r="U101" i="15"/>
  <c r="T101" i="15"/>
  <c r="AK100" i="15"/>
  <c r="AL100" i="15" s="1"/>
  <c r="AI100" i="15"/>
  <c r="AH100" i="15"/>
  <c r="AE100" i="15"/>
  <c r="AF100" i="15" s="1"/>
  <c r="AC100" i="15"/>
  <c r="AB100" i="15"/>
  <c r="AA100" i="15"/>
  <c r="Z100" i="15"/>
  <c r="Y100" i="15"/>
  <c r="X100" i="15"/>
  <c r="W100" i="15"/>
  <c r="V100" i="15"/>
  <c r="U100" i="15"/>
  <c r="T100" i="15"/>
  <c r="AL99" i="15"/>
  <c r="AK99" i="15"/>
  <c r="AH99" i="15"/>
  <c r="AI99" i="15" s="1"/>
  <c r="AF99" i="15"/>
  <c r="AE99" i="15"/>
  <c r="AC99" i="15"/>
  <c r="AB99" i="15"/>
  <c r="AA99" i="15"/>
  <c r="Z99" i="15"/>
  <c r="Y99" i="15"/>
  <c r="X99" i="15"/>
  <c r="W99" i="15"/>
  <c r="V99" i="15"/>
  <c r="C99" i="15" s="1"/>
  <c r="U99" i="15"/>
  <c r="T99" i="15"/>
  <c r="AK98" i="15"/>
  <c r="AL98" i="15" s="1"/>
  <c r="AI98" i="15"/>
  <c r="AH98" i="15"/>
  <c r="AE98" i="15"/>
  <c r="AF98" i="15" s="1"/>
  <c r="AC98" i="15"/>
  <c r="AB98" i="15"/>
  <c r="AA98" i="15"/>
  <c r="Z98" i="15"/>
  <c r="Y98" i="15"/>
  <c r="X98" i="15"/>
  <c r="W98" i="15"/>
  <c r="V98" i="15"/>
  <c r="U98" i="15"/>
  <c r="T98" i="15"/>
  <c r="AL97" i="15"/>
  <c r="AK97" i="15"/>
  <c r="AH97" i="15"/>
  <c r="AI97" i="15" s="1"/>
  <c r="AF97" i="15"/>
  <c r="AE97" i="15"/>
  <c r="AC97" i="15"/>
  <c r="AB97" i="15"/>
  <c r="AA97" i="15"/>
  <c r="Z97" i="15"/>
  <c r="Y97" i="15"/>
  <c r="X97" i="15"/>
  <c r="W97" i="15"/>
  <c r="V97" i="15"/>
  <c r="U97" i="15"/>
  <c r="C97" i="15" s="1"/>
  <c r="T97" i="15"/>
  <c r="AK96" i="15"/>
  <c r="AL96" i="15" s="1"/>
  <c r="AI96" i="15"/>
  <c r="AH96" i="15"/>
  <c r="AE96" i="15"/>
  <c r="AF96" i="15" s="1"/>
  <c r="AC96" i="15"/>
  <c r="AB96" i="15"/>
  <c r="AA96" i="15"/>
  <c r="Z96" i="15"/>
  <c r="Y96" i="15"/>
  <c r="X96" i="15"/>
  <c r="C96" i="15" s="1"/>
  <c r="W96" i="15"/>
  <c r="V96" i="15"/>
  <c r="U96" i="15"/>
  <c r="T96" i="15"/>
  <c r="AL95" i="15"/>
  <c r="AK95" i="15"/>
  <c r="AH95" i="15"/>
  <c r="AI95" i="15" s="1"/>
  <c r="AF95" i="15"/>
  <c r="AE95" i="15"/>
  <c r="AC95" i="15"/>
  <c r="AB95" i="15"/>
  <c r="AA95" i="15"/>
  <c r="Z95" i="15"/>
  <c r="Y95" i="15"/>
  <c r="X95" i="15"/>
  <c r="W95" i="15"/>
  <c r="V95" i="15"/>
  <c r="U95" i="15"/>
  <c r="T95" i="15"/>
  <c r="C95" i="15"/>
  <c r="AL94" i="15"/>
  <c r="AK94" i="15"/>
  <c r="AI94" i="15"/>
  <c r="AH94" i="15"/>
  <c r="AE94" i="15"/>
  <c r="AF94" i="15" s="1"/>
  <c r="AC94" i="15"/>
  <c r="AB94" i="15"/>
  <c r="AA94" i="15"/>
  <c r="Z94" i="15"/>
  <c r="Y94" i="15"/>
  <c r="X94" i="15"/>
  <c r="W94" i="15"/>
  <c r="V94" i="15"/>
  <c r="U94" i="15"/>
  <c r="T94" i="15"/>
  <c r="C94" i="15" s="1"/>
  <c r="AK93" i="15"/>
  <c r="AL93" i="15" s="1"/>
  <c r="AH93" i="15"/>
  <c r="AI93" i="15" s="1"/>
  <c r="AF93" i="15"/>
  <c r="AE93" i="15"/>
  <c r="AC93" i="15"/>
  <c r="AB93" i="15"/>
  <c r="AA93" i="15"/>
  <c r="Z93" i="15"/>
  <c r="Y93" i="15"/>
  <c r="X93" i="15"/>
  <c r="W93" i="15"/>
  <c r="V93" i="15"/>
  <c r="U93" i="15"/>
  <c r="T93" i="15"/>
  <c r="C93" i="15"/>
  <c r="AK92" i="15"/>
  <c r="AL92" i="15" s="1"/>
  <c r="AH92" i="15"/>
  <c r="AI92" i="15" s="1"/>
  <c r="AE92" i="15"/>
  <c r="AF92" i="15" s="1"/>
  <c r="AC92" i="15"/>
  <c r="AB92" i="15"/>
  <c r="C92" i="15" s="1"/>
  <c r="AA92" i="15"/>
  <c r="Z92" i="15"/>
  <c r="Y92" i="15"/>
  <c r="X92" i="15"/>
  <c r="W92" i="15"/>
  <c r="V92" i="15"/>
  <c r="U92" i="15"/>
  <c r="T92" i="15"/>
  <c r="AK91" i="15"/>
  <c r="AL91" i="15" s="1"/>
  <c r="AH91" i="15"/>
  <c r="AI91" i="15" s="1"/>
  <c r="AE91" i="15"/>
  <c r="AF91" i="15" s="1"/>
  <c r="AC91" i="15"/>
  <c r="AB91" i="15"/>
  <c r="AA91" i="15"/>
  <c r="Z91" i="15"/>
  <c r="Y91" i="15"/>
  <c r="X91" i="15"/>
  <c r="W91" i="15"/>
  <c r="V91" i="15"/>
  <c r="U91" i="15"/>
  <c r="T91" i="15"/>
  <c r="AK90" i="15"/>
  <c r="AL90" i="15" s="1"/>
  <c r="AH90" i="15"/>
  <c r="AI90" i="15" s="1"/>
  <c r="AE90" i="15"/>
  <c r="AF90" i="15" s="1"/>
  <c r="AC90" i="15"/>
  <c r="AB90" i="15"/>
  <c r="AA90" i="15"/>
  <c r="Z90" i="15"/>
  <c r="Y90" i="15"/>
  <c r="X90" i="15"/>
  <c r="W90" i="15"/>
  <c r="V90" i="15"/>
  <c r="U90" i="15"/>
  <c r="T90" i="15"/>
  <c r="AL89" i="15"/>
  <c r="AK89" i="15"/>
  <c r="AH89" i="15"/>
  <c r="AI89" i="15" s="1"/>
  <c r="AE89" i="15"/>
  <c r="AF89" i="15" s="1"/>
  <c r="AC89" i="15"/>
  <c r="AB89" i="15"/>
  <c r="AA89" i="15"/>
  <c r="Z89" i="15"/>
  <c r="Y89" i="15"/>
  <c r="X89" i="15"/>
  <c r="W89" i="15"/>
  <c r="V89" i="15"/>
  <c r="C89" i="15" s="1"/>
  <c r="U89" i="15"/>
  <c r="T89" i="15"/>
  <c r="AK88" i="15"/>
  <c r="AL88" i="15" s="1"/>
  <c r="AI88" i="15"/>
  <c r="AH88" i="15"/>
  <c r="AE88" i="15"/>
  <c r="AF88" i="15" s="1"/>
  <c r="AC88" i="15"/>
  <c r="AB88" i="15"/>
  <c r="AA88" i="15"/>
  <c r="Z88" i="15"/>
  <c r="Y88" i="15"/>
  <c r="X88" i="15"/>
  <c r="W88" i="15"/>
  <c r="V88" i="15"/>
  <c r="U88" i="15"/>
  <c r="T88" i="15"/>
  <c r="AL87" i="15"/>
  <c r="AK87" i="15"/>
  <c r="AH87" i="15"/>
  <c r="AI87" i="15" s="1"/>
  <c r="AF87" i="15"/>
  <c r="AE87" i="15"/>
  <c r="AC87" i="15"/>
  <c r="AB87" i="15"/>
  <c r="AA87" i="15"/>
  <c r="Z87" i="15"/>
  <c r="Y87" i="15"/>
  <c r="X87" i="15"/>
  <c r="W87" i="15"/>
  <c r="V87" i="15"/>
  <c r="U87" i="15"/>
  <c r="C87" i="15" s="1"/>
  <c r="T87" i="15"/>
  <c r="AK86" i="15"/>
  <c r="AL86" i="15" s="1"/>
  <c r="AI86" i="15"/>
  <c r="AH86" i="15"/>
  <c r="AE86" i="15"/>
  <c r="AF86" i="15" s="1"/>
  <c r="AC86" i="15"/>
  <c r="AB86" i="15"/>
  <c r="AA86" i="15"/>
  <c r="Z86" i="15"/>
  <c r="Y86" i="15"/>
  <c r="X86" i="15"/>
  <c r="W86" i="15"/>
  <c r="V86" i="15"/>
  <c r="U86" i="15"/>
  <c r="T86" i="15"/>
  <c r="C86" i="15" s="1"/>
  <c r="AL85" i="15"/>
  <c r="AK85" i="15"/>
  <c r="AH85" i="15"/>
  <c r="AI85" i="15" s="1"/>
  <c r="AF85" i="15"/>
  <c r="AE85" i="15"/>
  <c r="AC85" i="15"/>
  <c r="AB85" i="15"/>
  <c r="AA85" i="15"/>
  <c r="Z85" i="15"/>
  <c r="Y85" i="15"/>
  <c r="X85" i="15"/>
  <c r="W85" i="15"/>
  <c r="V85" i="15"/>
  <c r="U85" i="15"/>
  <c r="T85" i="15"/>
  <c r="C85" i="15"/>
  <c r="AL84" i="15"/>
  <c r="AK84" i="15"/>
  <c r="AH84" i="15"/>
  <c r="AI84" i="15" s="1"/>
  <c r="AE84" i="15"/>
  <c r="AF84" i="15" s="1"/>
  <c r="AC84" i="15"/>
  <c r="AB84" i="15"/>
  <c r="AA84" i="15"/>
  <c r="Z84" i="15"/>
  <c r="Y84" i="15"/>
  <c r="X84" i="15"/>
  <c r="W84" i="15"/>
  <c r="V84" i="15"/>
  <c r="U84" i="15"/>
  <c r="T84" i="15"/>
  <c r="C84" i="15" s="1"/>
  <c r="AK83" i="15"/>
  <c r="AL83" i="15" s="1"/>
  <c r="AH83" i="15"/>
  <c r="AI83" i="15" s="1"/>
  <c r="AE83" i="15"/>
  <c r="AF83" i="15" s="1"/>
  <c r="AC83" i="15"/>
  <c r="AB83" i="15"/>
  <c r="AA83" i="15"/>
  <c r="Z83" i="15"/>
  <c r="Y83" i="15"/>
  <c r="X83" i="15"/>
  <c r="W83" i="15"/>
  <c r="V83" i="15"/>
  <c r="U83" i="15"/>
  <c r="T83" i="15"/>
  <c r="C83" i="15"/>
  <c r="AK82" i="15"/>
  <c r="AL82" i="15" s="1"/>
  <c r="AH82" i="15"/>
  <c r="AI82" i="15" s="1"/>
  <c r="AE82" i="15"/>
  <c r="AF82" i="15" s="1"/>
  <c r="AC82" i="15"/>
  <c r="AB82" i="15"/>
  <c r="C82" i="15" s="1"/>
  <c r="AA82" i="15"/>
  <c r="Z82" i="15"/>
  <c r="Y82" i="15"/>
  <c r="X82" i="15"/>
  <c r="W82" i="15"/>
  <c r="V82" i="15"/>
  <c r="U82" i="15"/>
  <c r="T82" i="15"/>
  <c r="AK81" i="15"/>
  <c r="AL81" i="15" s="1"/>
  <c r="AH81" i="15"/>
  <c r="AI81" i="15" s="1"/>
  <c r="AE81" i="15"/>
  <c r="AF81" i="15" s="1"/>
  <c r="AC81" i="15"/>
  <c r="AB81" i="15"/>
  <c r="AA81" i="15"/>
  <c r="Z81" i="15"/>
  <c r="Y81" i="15"/>
  <c r="X81" i="15"/>
  <c r="W81" i="15"/>
  <c r="V81" i="15"/>
  <c r="U81" i="15"/>
  <c r="T81" i="15"/>
  <c r="AK80" i="15"/>
  <c r="AL80" i="15" s="1"/>
  <c r="AI80" i="15"/>
  <c r="AH80" i="15"/>
  <c r="AE80" i="15"/>
  <c r="AF80" i="15" s="1"/>
  <c r="AC80" i="15"/>
  <c r="AB80" i="15"/>
  <c r="AA80" i="15"/>
  <c r="Z80" i="15"/>
  <c r="Y80" i="15"/>
  <c r="X80" i="15"/>
  <c r="C80" i="15" s="1"/>
  <c r="W80" i="15"/>
  <c r="V80" i="15"/>
  <c r="U80" i="15"/>
  <c r="T80" i="15"/>
  <c r="AL79" i="15"/>
  <c r="AK79" i="15"/>
  <c r="AH79" i="15"/>
  <c r="AI79" i="15" s="1"/>
  <c r="AF79" i="15"/>
  <c r="AE79" i="15"/>
  <c r="AC79" i="15"/>
  <c r="AB79" i="15"/>
  <c r="AA79" i="15"/>
  <c r="Z79" i="15"/>
  <c r="Y79" i="15"/>
  <c r="X79" i="15"/>
  <c r="W79" i="15"/>
  <c r="V79" i="15"/>
  <c r="C79" i="15" s="1"/>
  <c r="U79" i="15"/>
  <c r="T79" i="15"/>
  <c r="AK78" i="15"/>
  <c r="AL78" i="15" s="1"/>
  <c r="AI78" i="15"/>
  <c r="AH78" i="15"/>
  <c r="AE78" i="15"/>
  <c r="AF78" i="15" s="1"/>
  <c r="AC78" i="15"/>
  <c r="AB78" i="15"/>
  <c r="AA78" i="15"/>
  <c r="Z78" i="15"/>
  <c r="Y78" i="15"/>
  <c r="X78" i="15"/>
  <c r="W78" i="15"/>
  <c r="V78" i="15"/>
  <c r="U78" i="15"/>
  <c r="T78" i="15"/>
  <c r="AL77" i="15"/>
  <c r="AK77" i="15"/>
  <c r="AH77" i="15"/>
  <c r="AI77" i="15" s="1"/>
  <c r="AF77" i="15"/>
  <c r="AE77" i="15"/>
  <c r="AC77" i="15"/>
  <c r="AB77" i="15"/>
  <c r="AA77" i="15"/>
  <c r="Z77" i="15"/>
  <c r="Y77" i="15"/>
  <c r="X77" i="15"/>
  <c r="W77" i="15"/>
  <c r="V77" i="15"/>
  <c r="U77" i="15"/>
  <c r="T77" i="15"/>
  <c r="C77" i="15" s="1"/>
  <c r="AK76" i="15"/>
  <c r="AL76" i="15" s="1"/>
  <c r="AI76" i="15"/>
  <c r="AH76" i="15"/>
  <c r="AE76" i="15"/>
  <c r="AF76" i="15" s="1"/>
  <c r="AC76" i="15"/>
  <c r="AB76" i="15"/>
  <c r="AA76" i="15"/>
  <c r="Z76" i="15"/>
  <c r="Y76" i="15"/>
  <c r="X76" i="15"/>
  <c r="W76" i="15"/>
  <c r="V76" i="15"/>
  <c r="U76" i="15"/>
  <c r="T76" i="15"/>
  <c r="C76" i="15" s="1"/>
  <c r="AK75" i="15"/>
  <c r="AL75" i="15" s="1"/>
  <c r="AH75" i="15"/>
  <c r="AI75" i="15" s="1"/>
  <c r="AF75" i="15"/>
  <c r="AE75" i="15"/>
  <c r="AC75" i="15"/>
  <c r="AB75" i="15"/>
  <c r="AA75" i="15"/>
  <c r="Z75" i="15"/>
  <c r="Y75" i="15"/>
  <c r="X75" i="15"/>
  <c r="W75" i="15"/>
  <c r="V75" i="15"/>
  <c r="U75" i="15"/>
  <c r="T75" i="15"/>
  <c r="C75" i="15"/>
  <c r="AK74" i="15"/>
  <c r="AL74" i="15" s="1"/>
  <c r="AI74" i="15"/>
  <c r="AH74" i="15"/>
  <c r="AE74" i="15"/>
  <c r="AF74" i="15" s="1"/>
  <c r="AC74" i="15"/>
  <c r="AB74" i="15"/>
  <c r="AA74" i="15"/>
  <c r="Z74" i="15"/>
  <c r="Y74" i="15"/>
  <c r="X74" i="15"/>
  <c r="W74" i="15"/>
  <c r="V74" i="15"/>
  <c r="U74" i="15"/>
  <c r="T74" i="15"/>
  <c r="AK73" i="15"/>
  <c r="AL73" i="15" s="1"/>
  <c r="AH73" i="15"/>
  <c r="AI73" i="15" s="1"/>
  <c r="AE73" i="15"/>
  <c r="AF73" i="15" s="1"/>
  <c r="AC73" i="15"/>
  <c r="AB73" i="15"/>
  <c r="AA73" i="15"/>
  <c r="Z73" i="15"/>
  <c r="Y73" i="15"/>
  <c r="X73" i="15"/>
  <c r="W73" i="15"/>
  <c r="V73" i="15"/>
  <c r="U73" i="15"/>
  <c r="T73" i="15"/>
  <c r="C73" i="15"/>
  <c r="AK72" i="15"/>
  <c r="AL72" i="15" s="1"/>
  <c r="AH72" i="15"/>
  <c r="AI72" i="15" s="1"/>
  <c r="AE72" i="15"/>
  <c r="AF72" i="15" s="1"/>
  <c r="AC72" i="15"/>
  <c r="AB72" i="15"/>
  <c r="C72" i="15" s="1"/>
  <c r="AA72" i="15"/>
  <c r="Z72" i="15"/>
  <c r="Y72" i="15"/>
  <c r="X72" i="15"/>
  <c r="W72" i="15"/>
  <c r="V72" i="15"/>
  <c r="U72" i="15"/>
  <c r="T72" i="15"/>
  <c r="AK71" i="15"/>
  <c r="AL71" i="15" s="1"/>
  <c r="AH71" i="15"/>
  <c r="AI71" i="15" s="1"/>
  <c r="AE71" i="15"/>
  <c r="AF71" i="15" s="1"/>
  <c r="AC71" i="15"/>
  <c r="AB71" i="15"/>
  <c r="AA71" i="15"/>
  <c r="Z71" i="15"/>
  <c r="Y71" i="15"/>
  <c r="X71" i="15"/>
  <c r="W71" i="15"/>
  <c r="V71" i="15"/>
  <c r="U71" i="15"/>
  <c r="T71" i="15"/>
  <c r="AK70" i="15"/>
  <c r="AL70" i="15" s="1"/>
  <c r="AI70" i="15"/>
  <c r="AH70" i="15"/>
  <c r="AE70" i="15"/>
  <c r="AF70" i="15" s="1"/>
  <c r="AC70" i="15"/>
  <c r="AB70" i="15"/>
  <c r="AA70" i="15"/>
  <c r="Z70" i="15"/>
  <c r="Y70" i="15"/>
  <c r="X70" i="15"/>
  <c r="C70" i="15" s="1"/>
  <c r="W70" i="15"/>
  <c r="V70" i="15"/>
  <c r="U70" i="15"/>
  <c r="T70" i="15"/>
  <c r="AL69" i="15"/>
  <c r="AK69" i="15"/>
  <c r="AH69" i="15"/>
  <c r="AI69" i="15" s="1"/>
  <c r="AF69" i="15"/>
  <c r="AE69" i="15"/>
  <c r="AC69" i="15"/>
  <c r="AB69" i="15"/>
  <c r="AA69" i="15"/>
  <c r="Z69" i="15"/>
  <c r="Y69" i="15"/>
  <c r="X69" i="15"/>
  <c r="W69" i="15"/>
  <c r="V69" i="15"/>
  <c r="C69" i="15" s="1"/>
  <c r="U69" i="15"/>
  <c r="T69" i="15"/>
  <c r="AK68" i="15"/>
  <c r="AL68" i="15" s="1"/>
  <c r="AI68" i="15"/>
  <c r="AH68" i="15"/>
  <c r="AE68" i="15"/>
  <c r="AF68" i="15" s="1"/>
  <c r="AC68" i="15"/>
  <c r="AB68" i="15"/>
  <c r="AA68" i="15"/>
  <c r="Z68" i="15"/>
  <c r="Y68" i="15"/>
  <c r="X68" i="15"/>
  <c r="W68" i="15"/>
  <c r="V68" i="15"/>
  <c r="U68" i="15"/>
  <c r="T68" i="15"/>
  <c r="AL67" i="15"/>
  <c r="AK67" i="15"/>
  <c r="AH67" i="15"/>
  <c r="AI67" i="15" s="1"/>
  <c r="AF67" i="15"/>
  <c r="AE67" i="15"/>
  <c r="AC67" i="15"/>
  <c r="AB67" i="15"/>
  <c r="AA67" i="15"/>
  <c r="Z67" i="15"/>
  <c r="Y67" i="15"/>
  <c r="X67" i="15"/>
  <c r="W67" i="15"/>
  <c r="V67" i="15"/>
  <c r="C67" i="15" s="1"/>
  <c r="U67" i="15"/>
  <c r="T67" i="15"/>
  <c r="AK66" i="15"/>
  <c r="AL66" i="15" s="1"/>
  <c r="AI66" i="15"/>
  <c r="AH66" i="15"/>
  <c r="AE66" i="15"/>
  <c r="AF66" i="15" s="1"/>
  <c r="AC66" i="15"/>
  <c r="AB66" i="15"/>
  <c r="AA66" i="15"/>
  <c r="Z66" i="15"/>
  <c r="Y66" i="15"/>
  <c r="X66" i="15"/>
  <c r="W66" i="15"/>
  <c r="V66" i="15"/>
  <c r="U66" i="15"/>
  <c r="T66" i="15"/>
  <c r="C66" i="15"/>
  <c r="AL65" i="15"/>
  <c r="AK65" i="15"/>
  <c r="AH65" i="15"/>
  <c r="AI65" i="15" s="1"/>
  <c r="AF65" i="15"/>
  <c r="AE65" i="15"/>
  <c r="AC65" i="15"/>
  <c r="AB65" i="15"/>
  <c r="AA65" i="15"/>
  <c r="Z65" i="15"/>
  <c r="Y65" i="15"/>
  <c r="X65" i="15"/>
  <c r="W65" i="15"/>
  <c r="C65" i="15" s="1"/>
  <c r="V65" i="15"/>
  <c r="U65" i="15"/>
  <c r="T65" i="15"/>
  <c r="AK64" i="15"/>
  <c r="AL64" i="15" s="1"/>
  <c r="AI64" i="15"/>
  <c r="AH64" i="15"/>
  <c r="AE64" i="15"/>
  <c r="AF64" i="15" s="1"/>
  <c r="AC64" i="15"/>
  <c r="AB64" i="15"/>
  <c r="AA64" i="15"/>
  <c r="Z64" i="15"/>
  <c r="Y64" i="15"/>
  <c r="X64" i="15"/>
  <c r="W64" i="15"/>
  <c r="V64" i="15"/>
  <c r="U64" i="15"/>
  <c r="T64" i="15"/>
  <c r="C64" i="15" s="1"/>
  <c r="AK63" i="15"/>
  <c r="AL63" i="15" s="1"/>
  <c r="AH63" i="15"/>
  <c r="AI63" i="15" s="1"/>
  <c r="AE63" i="15"/>
  <c r="AF63" i="15" s="1"/>
  <c r="AC63" i="15"/>
  <c r="AB63" i="15"/>
  <c r="AA63" i="15"/>
  <c r="Z63" i="15"/>
  <c r="Y63" i="15"/>
  <c r="X63" i="15"/>
  <c r="W63" i="15"/>
  <c r="V63" i="15"/>
  <c r="U63" i="15"/>
  <c r="T63" i="15"/>
  <c r="C63" i="15"/>
  <c r="AK62" i="15"/>
  <c r="AL62" i="15" s="1"/>
  <c r="AH62" i="15"/>
  <c r="AI62" i="15" s="1"/>
  <c r="AE62" i="15"/>
  <c r="AF62" i="15" s="1"/>
  <c r="AC62" i="15"/>
  <c r="AB62" i="15"/>
  <c r="C62" i="15" s="1"/>
  <c r="AA62" i="15"/>
  <c r="Z62" i="15"/>
  <c r="Y62" i="15"/>
  <c r="X62" i="15"/>
  <c r="W62" i="15"/>
  <c r="V62" i="15"/>
  <c r="U62" i="15"/>
  <c r="T62" i="15"/>
  <c r="AL61" i="15"/>
  <c r="AK61" i="15"/>
  <c r="AH61" i="15"/>
  <c r="AI61" i="15" s="1"/>
  <c r="AE61" i="15"/>
  <c r="AF61" i="15" s="1"/>
  <c r="AC61" i="15"/>
  <c r="AB61" i="15"/>
  <c r="AA61" i="15"/>
  <c r="Z61" i="15"/>
  <c r="Y61" i="15"/>
  <c r="X61" i="15"/>
  <c r="W61" i="15"/>
  <c r="V61" i="15"/>
  <c r="U61" i="15"/>
  <c r="T61" i="15"/>
  <c r="AK60" i="15"/>
  <c r="AL60" i="15" s="1"/>
  <c r="AH60" i="15"/>
  <c r="AI60" i="15" s="1"/>
  <c r="AE60" i="15"/>
  <c r="AF60" i="15" s="1"/>
  <c r="AC60" i="15"/>
  <c r="AB60" i="15"/>
  <c r="AA60" i="15"/>
  <c r="Z60" i="15"/>
  <c r="Y60" i="15"/>
  <c r="X60" i="15"/>
  <c r="C60" i="15" s="1"/>
  <c r="W60" i="15"/>
  <c r="V60" i="15"/>
  <c r="U60" i="15"/>
  <c r="T60" i="15"/>
  <c r="AL59" i="15"/>
  <c r="AK59" i="15"/>
  <c r="AH59" i="15"/>
  <c r="AI59" i="15" s="1"/>
  <c r="AE59" i="15"/>
  <c r="AF59" i="15" s="1"/>
  <c r="AC59" i="15"/>
  <c r="AB59" i="15"/>
  <c r="AA59" i="15"/>
  <c r="Z59" i="15"/>
  <c r="Y59" i="15"/>
  <c r="X59" i="15"/>
  <c r="W59" i="15"/>
  <c r="V59" i="15"/>
  <c r="U59" i="15"/>
  <c r="T59" i="15"/>
  <c r="AK58" i="15"/>
  <c r="AL58" i="15" s="1"/>
  <c r="AI58" i="15"/>
  <c r="AH58" i="15"/>
  <c r="AE58" i="15"/>
  <c r="AF58" i="15" s="1"/>
  <c r="AC58" i="15"/>
  <c r="AB58" i="15"/>
  <c r="AA58" i="15"/>
  <c r="Z58" i="15"/>
  <c r="Y58" i="15"/>
  <c r="X58" i="15"/>
  <c r="W58" i="15"/>
  <c r="V58" i="15"/>
  <c r="U58" i="15"/>
  <c r="T58" i="15"/>
  <c r="AL57" i="15"/>
  <c r="AK57" i="15"/>
  <c r="AH57" i="15"/>
  <c r="AI57" i="15" s="1"/>
  <c r="AF57" i="15"/>
  <c r="AE57" i="15"/>
  <c r="AC57" i="15"/>
  <c r="AB57" i="15"/>
  <c r="AA57" i="15"/>
  <c r="Z57" i="15"/>
  <c r="Y57" i="15"/>
  <c r="X57" i="15"/>
  <c r="W57" i="15"/>
  <c r="V57" i="15"/>
  <c r="U57" i="15"/>
  <c r="C57" i="15" s="1"/>
  <c r="T57" i="15"/>
  <c r="AK56" i="15"/>
  <c r="AL56" i="15" s="1"/>
  <c r="AI56" i="15"/>
  <c r="AH56" i="15"/>
  <c r="AE56" i="15"/>
  <c r="AF56" i="15" s="1"/>
  <c r="AC56" i="15"/>
  <c r="AB56" i="15"/>
  <c r="AA56" i="15"/>
  <c r="Z56" i="15"/>
  <c r="Y56" i="15"/>
  <c r="C56" i="15" s="1"/>
  <c r="X56" i="15"/>
  <c r="W56" i="15"/>
  <c r="V56" i="15"/>
  <c r="U56" i="15"/>
  <c r="T56" i="15"/>
  <c r="AL55" i="15"/>
  <c r="AK55" i="15"/>
  <c r="AH55" i="15"/>
  <c r="AI55" i="15" s="1"/>
  <c r="AF55" i="15"/>
  <c r="AE55" i="15"/>
  <c r="AC55" i="15"/>
  <c r="AB55" i="15"/>
  <c r="AA55" i="15"/>
  <c r="Z55" i="15"/>
  <c r="Y55" i="15"/>
  <c r="X55" i="15"/>
  <c r="W55" i="15"/>
  <c r="V55" i="15"/>
  <c r="C55" i="15" s="1"/>
  <c r="U55" i="15"/>
  <c r="T55" i="15"/>
  <c r="AK54" i="15"/>
  <c r="AL54" i="15" s="1"/>
  <c r="AH54" i="15"/>
  <c r="AI54" i="15" s="1"/>
  <c r="AE54" i="15"/>
  <c r="AF54" i="15" s="1"/>
  <c r="AC54" i="15"/>
  <c r="AB54" i="15"/>
  <c r="AA54" i="15"/>
  <c r="Z54" i="15"/>
  <c r="Y54" i="15"/>
  <c r="X54" i="15"/>
  <c r="W54" i="15"/>
  <c r="V54" i="15"/>
  <c r="U54" i="15"/>
  <c r="T54" i="15"/>
  <c r="C54" i="15" s="1"/>
  <c r="AK53" i="15"/>
  <c r="AL53" i="15" s="1"/>
  <c r="AH53" i="15"/>
  <c r="AI53" i="15" s="1"/>
  <c r="AE53" i="15"/>
  <c r="AF53" i="15" s="1"/>
  <c r="AC53" i="15"/>
  <c r="AB53" i="15"/>
  <c r="AA53" i="15"/>
  <c r="Z53" i="15"/>
  <c r="Y53" i="15"/>
  <c r="X53" i="15"/>
  <c r="W53" i="15"/>
  <c r="V53" i="15"/>
  <c r="U53" i="15"/>
  <c r="T53" i="15"/>
  <c r="C53" i="15"/>
  <c r="AK52" i="15"/>
  <c r="AL52" i="15" s="1"/>
  <c r="AH52" i="15"/>
  <c r="AI52" i="15" s="1"/>
  <c r="AF52" i="15"/>
  <c r="AE52" i="15"/>
  <c r="AC52" i="15"/>
  <c r="AB52" i="15"/>
  <c r="C52" i="15" s="1"/>
  <c r="AA52" i="15"/>
  <c r="Z52" i="15"/>
  <c r="Y52" i="15"/>
  <c r="X52" i="15"/>
  <c r="W52" i="15"/>
  <c r="V52" i="15"/>
  <c r="U52" i="15"/>
  <c r="T52" i="15"/>
  <c r="AK51" i="15"/>
  <c r="AL51" i="15" s="1"/>
  <c r="AH51" i="15"/>
  <c r="AI51" i="15" s="1"/>
  <c r="AE51" i="15"/>
  <c r="AF51" i="15" s="1"/>
  <c r="AC51" i="15"/>
  <c r="AB51" i="15"/>
  <c r="AA51" i="15"/>
  <c r="Z51" i="15"/>
  <c r="Y51" i="15"/>
  <c r="X51" i="15"/>
  <c r="W51" i="15"/>
  <c r="V51" i="15"/>
  <c r="U51" i="15"/>
  <c r="T51" i="15"/>
  <c r="AK50" i="15"/>
  <c r="AL50" i="15" s="1"/>
  <c r="AI50" i="15"/>
  <c r="AH50" i="15"/>
  <c r="AE50" i="15"/>
  <c r="AF50" i="15" s="1"/>
  <c r="AC50" i="15"/>
  <c r="AB50" i="15"/>
  <c r="AA50" i="15"/>
  <c r="Z50" i="15"/>
  <c r="Y50" i="15"/>
  <c r="X50" i="15"/>
  <c r="C50" i="15" s="1"/>
  <c r="W50" i="15"/>
  <c r="V50" i="15"/>
  <c r="U50" i="15"/>
  <c r="T50" i="15"/>
  <c r="AL49" i="15"/>
  <c r="AK49" i="15"/>
  <c r="AH49" i="15"/>
  <c r="AI49" i="15" s="1"/>
  <c r="AE49" i="15"/>
  <c r="AF49" i="15" s="1"/>
  <c r="AC49" i="15"/>
  <c r="AB49" i="15"/>
  <c r="AA49" i="15"/>
  <c r="Z49" i="15"/>
  <c r="Y49" i="15"/>
  <c r="X49" i="15"/>
  <c r="W49" i="15"/>
  <c r="V49" i="15"/>
  <c r="U49" i="15"/>
  <c r="T49" i="15"/>
  <c r="AK48" i="15"/>
  <c r="AL48" i="15" s="1"/>
  <c r="AI48" i="15"/>
  <c r="AH48" i="15"/>
  <c r="AE48" i="15"/>
  <c r="AF48" i="15" s="1"/>
  <c r="AC48" i="15"/>
  <c r="AB48" i="15"/>
  <c r="AA48" i="15"/>
  <c r="Z48" i="15"/>
  <c r="Y48" i="15"/>
  <c r="X48" i="15"/>
  <c r="W48" i="15"/>
  <c r="V48" i="15"/>
  <c r="U48" i="15"/>
  <c r="T48" i="15"/>
  <c r="AL47" i="15"/>
  <c r="AK47" i="15"/>
  <c r="AH47" i="15"/>
  <c r="AI47" i="15" s="1"/>
  <c r="AF47" i="15"/>
  <c r="AE47" i="15"/>
  <c r="AC47" i="15"/>
  <c r="AB47" i="15"/>
  <c r="AA47" i="15"/>
  <c r="Z47" i="15"/>
  <c r="Y47" i="15"/>
  <c r="X47" i="15"/>
  <c r="W47" i="15"/>
  <c r="V47" i="15"/>
  <c r="U47" i="15"/>
  <c r="T47" i="15"/>
  <c r="C47" i="15" s="1"/>
  <c r="AK46" i="15"/>
  <c r="AL46" i="15" s="1"/>
  <c r="AI46" i="15"/>
  <c r="AH46" i="15"/>
  <c r="AE46" i="15"/>
  <c r="AF46" i="15" s="1"/>
  <c r="AC46" i="15"/>
  <c r="AB46" i="15"/>
  <c r="AA46" i="15"/>
  <c r="Z46" i="15"/>
  <c r="Y46" i="15"/>
  <c r="X46" i="15"/>
  <c r="C46" i="15" s="1"/>
  <c r="W46" i="15"/>
  <c r="V46" i="15"/>
  <c r="U46" i="15"/>
  <c r="T46" i="15"/>
  <c r="AK45" i="15"/>
  <c r="AL45" i="15" s="1"/>
  <c r="AH45" i="15"/>
  <c r="AI45" i="15" s="1"/>
  <c r="AF45" i="15"/>
  <c r="AE45" i="15"/>
  <c r="AC45" i="15"/>
  <c r="AB45" i="15"/>
  <c r="AA45" i="15"/>
  <c r="Z45" i="15"/>
  <c r="Y45" i="15"/>
  <c r="X45" i="15"/>
  <c r="W45" i="15"/>
  <c r="V45" i="15"/>
  <c r="C45" i="15" s="1"/>
  <c r="U45" i="15"/>
  <c r="T45" i="15"/>
  <c r="AK44" i="15"/>
  <c r="AL44" i="15" s="1"/>
  <c r="AH44" i="15"/>
  <c r="AI44" i="15" s="1"/>
  <c r="AE44" i="15"/>
  <c r="AF44" i="15" s="1"/>
  <c r="AC44" i="15"/>
  <c r="AB44" i="15"/>
  <c r="AA44" i="15"/>
  <c r="Z44" i="15"/>
  <c r="Y44" i="15"/>
  <c r="X44" i="15"/>
  <c r="W44" i="15"/>
  <c r="V44" i="15"/>
  <c r="U44" i="15"/>
  <c r="T44" i="15"/>
  <c r="C44" i="15" s="1"/>
  <c r="AK43" i="15"/>
  <c r="AL43" i="15" s="1"/>
  <c r="AH43" i="15"/>
  <c r="AI43" i="15" s="1"/>
  <c r="AE43" i="15"/>
  <c r="AF43" i="15" s="1"/>
  <c r="AC43" i="15"/>
  <c r="AB43" i="15"/>
  <c r="AA43" i="15"/>
  <c r="Z43" i="15"/>
  <c r="Y43" i="15"/>
  <c r="X43" i="15"/>
  <c r="W43" i="15"/>
  <c r="V43" i="15"/>
  <c r="U43" i="15"/>
  <c r="T43" i="15"/>
  <c r="C43" i="15"/>
  <c r="AK42" i="15"/>
  <c r="AL42" i="15" s="1"/>
  <c r="AH42" i="15"/>
  <c r="AI42" i="15" s="1"/>
  <c r="AE42" i="15"/>
  <c r="AF42" i="15" s="1"/>
  <c r="AC42" i="15"/>
  <c r="AB42" i="15"/>
  <c r="C42" i="15" s="1"/>
  <c r="AA42" i="15"/>
  <c r="Z42" i="15"/>
  <c r="Y42" i="15"/>
  <c r="X42" i="15"/>
  <c r="W42" i="15"/>
  <c r="V42" i="15"/>
  <c r="U42" i="15"/>
  <c r="T42" i="15"/>
  <c r="AL41" i="15"/>
  <c r="AK41" i="15"/>
  <c r="AH41" i="15"/>
  <c r="AI41" i="15" s="1"/>
  <c r="AE41" i="15"/>
  <c r="AF41" i="15" s="1"/>
  <c r="AC41" i="15"/>
  <c r="AB41" i="15"/>
  <c r="AA41" i="15"/>
  <c r="Z41" i="15"/>
  <c r="Y41" i="15"/>
  <c r="X41" i="15"/>
  <c r="W41" i="15"/>
  <c r="V41" i="15"/>
  <c r="U41" i="15"/>
  <c r="T41" i="15"/>
  <c r="AK40" i="15"/>
  <c r="AL40" i="15" s="1"/>
  <c r="AI40" i="15"/>
  <c r="AH40" i="15"/>
  <c r="AE40" i="15"/>
  <c r="AF40" i="15" s="1"/>
  <c r="AC40" i="15"/>
  <c r="AB40" i="15"/>
  <c r="AA40" i="15"/>
  <c r="Z40" i="15"/>
  <c r="Y40" i="15"/>
  <c r="X40" i="15"/>
  <c r="C40" i="15" s="1"/>
  <c r="W40" i="15"/>
  <c r="V40" i="15"/>
  <c r="U40" i="15"/>
  <c r="T40" i="15"/>
  <c r="AL39" i="15"/>
  <c r="AK39" i="15"/>
  <c r="AH39" i="15"/>
  <c r="AI39" i="15" s="1"/>
  <c r="AE39" i="15"/>
  <c r="AE32" i="15" s="1"/>
  <c r="I7" i="15" s="1"/>
  <c r="AC39" i="15"/>
  <c r="AB39" i="15"/>
  <c r="AA39" i="15"/>
  <c r="Z39" i="15"/>
  <c r="Y39" i="15"/>
  <c r="X39" i="15"/>
  <c r="W39" i="15"/>
  <c r="V39" i="15"/>
  <c r="U39" i="15"/>
  <c r="T39" i="15"/>
  <c r="AK38" i="15"/>
  <c r="AL38" i="15" s="1"/>
  <c r="AI38" i="15"/>
  <c r="AH38" i="15"/>
  <c r="AE38" i="15"/>
  <c r="AF38" i="15" s="1"/>
  <c r="AC38" i="15"/>
  <c r="AB38" i="15"/>
  <c r="AA38" i="15"/>
  <c r="Z38" i="15"/>
  <c r="Y38" i="15"/>
  <c r="X38" i="15"/>
  <c r="W38" i="15"/>
  <c r="V38" i="15"/>
  <c r="U38" i="15"/>
  <c r="T38" i="15"/>
  <c r="AL37" i="15"/>
  <c r="AK37" i="15"/>
  <c r="AH37" i="15"/>
  <c r="AI37" i="15" s="1"/>
  <c r="AF37" i="15"/>
  <c r="AE37" i="15"/>
  <c r="AC37" i="15"/>
  <c r="AB37" i="15"/>
  <c r="AA37" i="15"/>
  <c r="Z37" i="15"/>
  <c r="Y37" i="15"/>
  <c r="X37" i="15"/>
  <c r="W37" i="15"/>
  <c r="V37" i="15"/>
  <c r="U37" i="15"/>
  <c r="T37" i="15"/>
  <c r="C37" i="15" s="1"/>
  <c r="AK36" i="15"/>
  <c r="AL36" i="15" s="1"/>
  <c r="AI36" i="15"/>
  <c r="AH36" i="15"/>
  <c r="AE36" i="15"/>
  <c r="AF36" i="15" s="1"/>
  <c r="AC36" i="15"/>
  <c r="AB36" i="15"/>
  <c r="AA36" i="15"/>
  <c r="Z36" i="15"/>
  <c r="Y36" i="15"/>
  <c r="X36" i="15"/>
  <c r="C36" i="15" s="1"/>
  <c r="W36" i="15"/>
  <c r="V36" i="15"/>
  <c r="U36" i="15"/>
  <c r="T36" i="15"/>
  <c r="AK35" i="15"/>
  <c r="AL35" i="15" s="1"/>
  <c r="AH35" i="15"/>
  <c r="AI35" i="15" s="1"/>
  <c r="AF35" i="15"/>
  <c r="AE35" i="15"/>
  <c r="AC35" i="15"/>
  <c r="AB35" i="15"/>
  <c r="AA35" i="15"/>
  <c r="Z35" i="15"/>
  <c r="Y35" i="15"/>
  <c r="X35" i="15"/>
  <c r="W35" i="15"/>
  <c r="V35" i="15"/>
  <c r="C35" i="15" s="1"/>
  <c r="U35" i="15"/>
  <c r="T35" i="15"/>
  <c r="AK34" i="15"/>
  <c r="AL34" i="15" s="1"/>
  <c r="AH34" i="15"/>
  <c r="AE34" i="15"/>
  <c r="AF34" i="15" s="1"/>
  <c r="AC34" i="15"/>
  <c r="AB34" i="15"/>
  <c r="AA34" i="15"/>
  <c r="Z34" i="15"/>
  <c r="Y34" i="15"/>
  <c r="X34" i="15"/>
  <c r="W34" i="15"/>
  <c r="V34" i="15"/>
  <c r="U34" i="15"/>
  <c r="T34" i="15"/>
  <c r="C34" i="15" s="1"/>
  <c r="AK33" i="15"/>
  <c r="AH33" i="15"/>
  <c r="AI33" i="15" s="1"/>
  <c r="AE33" i="15"/>
  <c r="AF33" i="15" s="1"/>
  <c r="AC33" i="15"/>
  <c r="AB33" i="15"/>
  <c r="AA33" i="15"/>
  <c r="Z33" i="15"/>
  <c r="Y33" i="15"/>
  <c r="X33" i="15"/>
  <c r="W33" i="15"/>
  <c r="V33" i="15"/>
  <c r="C33" i="15" s="1"/>
  <c r="U33" i="15"/>
  <c r="T33" i="15"/>
  <c r="L32" i="15"/>
  <c r="K32" i="15"/>
  <c r="J32" i="15"/>
  <c r="E21" i="2" s="1"/>
  <c r="E4" i="15"/>
  <c r="G17" i="2"/>
  <c r="G16" i="2"/>
  <c r="G15" i="2"/>
  <c r="G14" i="2"/>
  <c r="G13" i="2"/>
  <c r="H20" i="2"/>
  <c r="F20" i="2"/>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33" i="14"/>
  <c r="E5" i="14"/>
  <c r="AL146" i="14"/>
  <c r="AK146" i="14"/>
  <c r="AH146" i="14"/>
  <c r="AI146" i="14" s="1"/>
  <c r="AF146" i="14"/>
  <c r="AE146" i="14"/>
  <c r="AC146" i="14"/>
  <c r="AB146" i="14"/>
  <c r="AA146" i="14"/>
  <c r="Z146" i="14"/>
  <c r="Y146" i="14"/>
  <c r="X146" i="14"/>
  <c r="W146" i="14"/>
  <c r="V146" i="14"/>
  <c r="U146" i="14"/>
  <c r="T146" i="14"/>
  <c r="C146" i="14"/>
  <c r="AK145" i="14"/>
  <c r="AL145" i="14" s="1"/>
  <c r="AI145" i="14"/>
  <c r="AH145" i="14"/>
  <c r="AE145" i="14"/>
  <c r="AF145" i="14" s="1"/>
  <c r="AC145" i="14"/>
  <c r="AB145" i="14"/>
  <c r="AA145" i="14"/>
  <c r="Z145" i="14"/>
  <c r="Y145" i="14"/>
  <c r="X145" i="14"/>
  <c r="W145" i="14"/>
  <c r="V145" i="14"/>
  <c r="U145" i="14"/>
  <c r="T145" i="14"/>
  <c r="C145" i="14"/>
  <c r="AK144" i="14"/>
  <c r="AL144" i="14" s="1"/>
  <c r="AH144" i="14"/>
  <c r="AI144" i="14" s="1"/>
  <c r="AF144" i="14"/>
  <c r="AE144" i="14"/>
  <c r="AC144" i="14"/>
  <c r="AB144" i="14"/>
  <c r="AA144" i="14"/>
  <c r="Z144" i="14"/>
  <c r="Y144" i="14"/>
  <c r="X144" i="14"/>
  <c r="W144" i="14"/>
  <c r="V144" i="14"/>
  <c r="U144" i="14"/>
  <c r="T144" i="14"/>
  <c r="C144" i="14" s="1"/>
  <c r="AK143" i="14"/>
  <c r="AL143" i="14" s="1"/>
  <c r="AH143" i="14"/>
  <c r="AI143" i="14" s="1"/>
  <c r="AE143" i="14"/>
  <c r="AF143" i="14" s="1"/>
  <c r="AC143" i="14"/>
  <c r="AB143" i="14"/>
  <c r="AA143" i="14"/>
  <c r="Z143" i="14"/>
  <c r="Y143" i="14"/>
  <c r="X143" i="14"/>
  <c r="W143" i="14"/>
  <c r="V143" i="14"/>
  <c r="U143" i="14"/>
  <c r="T143" i="14"/>
  <c r="C143" i="14"/>
  <c r="AK142" i="14"/>
  <c r="AL142" i="14" s="1"/>
  <c r="AH142" i="14"/>
  <c r="AI142" i="14" s="1"/>
  <c r="AE142" i="14"/>
  <c r="AF142" i="14" s="1"/>
  <c r="AC142" i="14"/>
  <c r="AB142" i="14"/>
  <c r="C142" i="14" s="1"/>
  <c r="AA142" i="14"/>
  <c r="Z142" i="14"/>
  <c r="Y142" i="14"/>
  <c r="X142" i="14"/>
  <c r="W142" i="14"/>
  <c r="V142" i="14"/>
  <c r="U142" i="14"/>
  <c r="T142" i="14"/>
  <c r="AK141" i="14"/>
  <c r="AL141" i="14" s="1"/>
  <c r="AH141" i="14"/>
  <c r="AI141" i="14" s="1"/>
  <c r="AE141" i="14"/>
  <c r="AF141" i="14" s="1"/>
  <c r="AC141" i="14"/>
  <c r="AB141" i="14"/>
  <c r="AA141" i="14"/>
  <c r="Z141" i="14"/>
  <c r="Y141" i="14"/>
  <c r="X141" i="14"/>
  <c r="W141" i="14"/>
  <c r="V141" i="14"/>
  <c r="U141" i="14"/>
  <c r="C141" i="14" s="1"/>
  <c r="T141" i="14"/>
  <c r="AK140" i="14"/>
  <c r="AL140" i="14" s="1"/>
  <c r="AH140" i="14"/>
  <c r="AI140" i="14" s="1"/>
  <c r="AE140" i="14"/>
  <c r="AF140" i="14" s="1"/>
  <c r="AC140" i="14"/>
  <c r="AB140" i="14"/>
  <c r="AA140" i="14"/>
  <c r="Z140" i="14"/>
  <c r="Y140" i="14"/>
  <c r="X140" i="14"/>
  <c r="W140" i="14"/>
  <c r="V140" i="14"/>
  <c r="U140" i="14"/>
  <c r="T140" i="14"/>
  <c r="AL139" i="14"/>
  <c r="AK139" i="14"/>
  <c r="AH139" i="14"/>
  <c r="AI139" i="14" s="1"/>
  <c r="AE139" i="14"/>
  <c r="AF139" i="14" s="1"/>
  <c r="AC139" i="14"/>
  <c r="AB139" i="14"/>
  <c r="AA139" i="14"/>
  <c r="Z139" i="14"/>
  <c r="Y139" i="14"/>
  <c r="X139" i="14"/>
  <c r="W139" i="14"/>
  <c r="V139" i="14"/>
  <c r="C139" i="14" s="1"/>
  <c r="U139" i="14"/>
  <c r="T139" i="14"/>
  <c r="AL138" i="14"/>
  <c r="AK138" i="14"/>
  <c r="AI138" i="14"/>
  <c r="AH138" i="14"/>
  <c r="AE138" i="14"/>
  <c r="AF138" i="14" s="1"/>
  <c r="AC138" i="14"/>
  <c r="AB138" i="14"/>
  <c r="AA138" i="14"/>
  <c r="Z138" i="14"/>
  <c r="Y138" i="14"/>
  <c r="X138" i="14"/>
  <c r="W138" i="14"/>
  <c r="V138" i="14"/>
  <c r="U138" i="14"/>
  <c r="T138" i="14"/>
  <c r="C138" i="14" s="1"/>
  <c r="AL137" i="14"/>
  <c r="AK137" i="14"/>
  <c r="AI137" i="14"/>
  <c r="AH137" i="14"/>
  <c r="AF137" i="14"/>
  <c r="AE137" i="14"/>
  <c r="AC137" i="14"/>
  <c r="AB137" i="14"/>
  <c r="AA137" i="14"/>
  <c r="Z137" i="14"/>
  <c r="Y137" i="14"/>
  <c r="X137" i="14"/>
  <c r="W137" i="14"/>
  <c r="V137" i="14"/>
  <c r="U137" i="14"/>
  <c r="T137" i="14"/>
  <c r="C137" i="14"/>
  <c r="AL136" i="14"/>
  <c r="AK136" i="14"/>
  <c r="AI136" i="14"/>
  <c r="AH136" i="14"/>
  <c r="AF136" i="14"/>
  <c r="AE136" i="14"/>
  <c r="AC136" i="14"/>
  <c r="AB136" i="14"/>
  <c r="AA136" i="14"/>
  <c r="Z136" i="14"/>
  <c r="Y136" i="14"/>
  <c r="X136" i="14"/>
  <c r="W136" i="14"/>
  <c r="V136" i="14"/>
  <c r="U136" i="14"/>
  <c r="T136" i="14"/>
  <c r="C136" i="14"/>
  <c r="AK135" i="14"/>
  <c r="AL135" i="14" s="1"/>
  <c r="AI135" i="14"/>
  <c r="AH135" i="14"/>
  <c r="AF135" i="14"/>
  <c r="AE135" i="14"/>
  <c r="AC135" i="14"/>
  <c r="AB135" i="14"/>
  <c r="AA135" i="14"/>
  <c r="Z135" i="14"/>
  <c r="Y135" i="14"/>
  <c r="X135" i="14"/>
  <c r="W135" i="14"/>
  <c r="V135" i="14"/>
  <c r="U135" i="14"/>
  <c r="T135" i="14"/>
  <c r="C135" i="14"/>
  <c r="AK134" i="14"/>
  <c r="AL134" i="14" s="1"/>
  <c r="AH134" i="14"/>
  <c r="AI134" i="14" s="1"/>
  <c r="AF134" i="14"/>
  <c r="AE134" i="14"/>
  <c r="AC134" i="14"/>
  <c r="AB134" i="14"/>
  <c r="AA134" i="14"/>
  <c r="Z134" i="14"/>
  <c r="Y134" i="14"/>
  <c r="X134" i="14"/>
  <c r="W134" i="14"/>
  <c r="V134" i="14"/>
  <c r="U134" i="14"/>
  <c r="T134" i="14"/>
  <c r="C134" i="14" s="1"/>
  <c r="AK133" i="14"/>
  <c r="AL133" i="14" s="1"/>
  <c r="AH133" i="14"/>
  <c r="AI133" i="14" s="1"/>
  <c r="AE133" i="14"/>
  <c r="AF133" i="14" s="1"/>
  <c r="AC133" i="14"/>
  <c r="AB133" i="14"/>
  <c r="AA133" i="14"/>
  <c r="Z133" i="14"/>
  <c r="Y133" i="14"/>
  <c r="X133" i="14"/>
  <c r="W133" i="14"/>
  <c r="V133" i="14"/>
  <c r="U133" i="14"/>
  <c r="T133" i="14"/>
  <c r="C133" i="14"/>
  <c r="AK132" i="14"/>
  <c r="AL132" i="14" s="1"/>
  <c r="AH132" i="14"/>
  <c r="AI132" i="14" s="1"/>
  <c r="AE132" i="14"/>
  <c r="AF132" i="14" s="1"/>
  <c r="AC132" i="14"/>
  <c r="AB132" i="14"/>
  <c r="C132" i="14" s="1"/>
  <c r="AA132" i="14"/>
  <c r="Z132" i="14"/>
  <c r="Y132" i="14"/>
  <c r="X132" i="14"/>
  <c r="W132" i="14"/>
  <c r="V132" i="14"/>
  <c r="U132" i="14"/>
  <c r="T132" i="14"/>
  <c r="AK131" i="14"/>
  <c r="AL131" i="14" s="1"/>
  <c r="AH131" i="14"/>
  <c r="AI131" i="14" s="1"/>
  <c r="AE131" i="14"/>
  <c r="AF131" i="14" s="1"/>
  <c r="AC131" i="14"/>
  <c r="AB131" i="14"/>
  <c r="AA131" i="14"/>
  <c r="Z131" i="14"/>
  <c r="Y131" i="14"/>
  <c r="X131" i="14"/>
  <c r="W131" i="14"/>
  <c r="V131" i="14"/>
  <c r="U131" i="14"/>
  <c r="T131" i="14"/>
  <c r="AK130" i="14"/>
  <c r="AL130" i="14" s="1"/>
  <c r="AH130" i="14"/>
  <c r="AI130" i="14" s="1"/>
  <c r="AE130" i="14"/>
  <c r="AF130" i="14" s="1"/>
  <c r="AC130" i="14"/>
  <c r="AB130" i="14"/>
  <c r="AA130" i="14"/>
  <c r="Z130" i="14"/>
  <c r="Y130" i="14"/>
  <c r="X130" i="14"/>
  <c r="W130" i="14"/>
  <c r="V130" i="14"/>
  <c r="U130" i="14"/>
  <c r="T130" i="14"/>
  <c r="C130" i="14" s="1"/>
  <c r="AL129" i="14"/>
  <c r="AK129" i="14"/>
  <c r="AH129" i="14"/>
  <c r="AI129" i="14" s="1"/>
  <c r="AE129" i="14"/>
  <c r="AF129" i="14" s="1"/>
  <c r="AC129" i="14"/>
  <c r="AB129" i="14"/>
  <c r="AA129" i="14"/>
  <c r="Z129" i="14"/>
  <c r="Y129" i="14"/>
  <c r="X129" i="14"/>
  <c r="W129" i="14"/>
  <c r="V129" i="14"/>
  <c r="C129" i="14" s="1"/>
  <c r="U129" i="14"/>
  <c r="T129" i="14"/>
  <c r="AL128" i="14"/>
  <c r="AK128" i="14"/>
  <c r="AI128" i="14"/>
  <c r="AH128" i="14"/>
  <c r="AE128" i="14"/>
  <c r="AF128" i="14" s="1"/>
  <c r="AC128" i="14"/>
  <c r="AB128" i="14"/>
  <c r="AA128" i="14"/>
  <c r="Z128" i="14"/>
  <c r="Y128" i="14"/>
  <c r="X128" i="14"/>
  <c r="W128" i="14"/>
  <c r="V128" i="14"/>
  <c r="U128" i="14"/>
  <c r="T128" i="14"/>
  <c r="C128" i="14" s="1"/>
  <c r="AL127" i="14"/>
  <c r="AK127" i="14"/>
  <c r="AI127" i="14"/>
  <c r="AH127" i="14"/>
  <c r="AF127" i="14"/>
  <c r="AE127" i="14"/>
  <c r="AC127" i="14"/>
  <c r="AB127" i="14"/>
  <c r="AA127" i="14"/>
  <c r="Z127" i="14"/>
  <c r="Y127" i="14"/>
  <c r="X127" i="14"/>
  <c r="W127" i="14"/>
  <c r="V127" i="14"/>
  <c r="U127" i="14"/>
  <c r="T127" i="14"/>
  <c r="C127" i="14"/>
  <c r="AL126" i="14"/>
  <c r="AK126" i="14"/>
  <c r="AI126" i="14"/>
  <c r="AH126" i="14"/>
  <c r="AF126" i="14"/>
  <c r="AE126" i="14"/>
  <c r="AC126" i="14"/>
  <c r="AB126" i="14"/>
  <c r="AA126" i="14"/>
  <c r="Z126" i="14"/>
  <c r="Y126" i="14"/>
  <c r="X126" i="14"/>
  <c r="W126" i="14"/>
  <c r="V126" i="14"/>
  <c r="U126" i="14"/>
  <c r="T126" i="14"/>
  <c r="C126" i="14"/>
  <c r="AK125" i="14"/>
  <c r="AL125" i="14" s="1"/>
  <c r="AI125" i="14"/>
  <c r="AH125" i="14"/>
  <c r="AF125" i="14"/>
  <c r="AE125" i="14"/>
  <c r="AC125" i="14"/>
  <c r="AB125" i="14"/>
  <c r="AA125" i="14"/>
  <c r="Z125" i="14"/>
  <c r="Y125" i="14"/>
  <c r="X125" i="14"/>
  <c r="W125" i="14"/>
  <c r="V125" i="14"/>
  <c r="U125" i="14"/>
  <c r="T125" i="14"/>
  <c r="C125" i="14"/>
  <c r="AK124" i="14"/>
  <c r="AL124" i="14" s="1"/>
  <c r="AH124" i="14"/>
  <c r="AI124" i="14" s="1"/>
  <c r="AF124" i="14"/>
  <c r="AE124" i="14"/>
  <c r="AC124" i="14"/>
  <c r="AB124" i="14"/>
  <c r="AA124" i="14"/>
  <c r="Z124" i="14"/>
  <c r="Y124" i="14"/>
  <c r="X124" i="14"/>
  <c r="W124" i="14"/>
  <c r="V124" i="14"/>
  <c r="U124" i="14"/>
  <c r="T124" i="14"/>
  <c r="C124" i="14" s="1"/>
  <c r="AK123" i="14"/>
  <c r="AL123" i="14" s="1"/>
  <c r="AH123" i="14"/>
  <c r="AI123" i="14" s="1"/>
  <c r="AE123" i="14"/>
  <c r="AF123" i="14" s="1"/>
  <c r="AC123" i="14"/>
  <c r="AB123" i="14"/>
  <c r="AA123" i="14"/>
  <c r="Z123" i="14"/>
  <c r="Y123" i="14"/>
  <c r="X123" i="14"/>
  <c r="W123" i="14"/>
  <c r="V123" i="14"/>
  <c r="U123" i="14"/>
  <c r="T123" i="14"/>
  <c r="C123" i="14"/>
  <c r="AK122" i="14"/>
  <c r="AL122" i="14" s="1"/>
  <c r="AH122" i="14"/>
  <c r="AI122" i="14" s="1"/>
  <c r="AE122" i="14"/>
  <c r="AF122" i="14" s="1"/>
  <c r="AC122" i="14"/>
  <c r="AB122" i="14"/>
  <c r="C122" i="14" s="1"/>
  <c r="AA122" i="14"/>
  <c r="Z122" i="14"/>
  <c r="Y122" i="14"/>
  <c r="X122" i="14"/>
  <c r="W122" i="14"/>
  <c r="V122" i="14"/>
  <c r="U122" i="14"/>
  <c r="T122" i="14"/>
  <c r="AK121" i="14"/>
  <c r="AL121" i="14" s="1"/>
  <c r="AH121" i="14"/>
  <c r="AI121" i="14" s="1"/>
  <c r="AE121" i="14"/>
  <c r="AF121" i="14" s="1"/>
  <c r="AC121" i="14"/>
  <c r="AB121" i="14"/>
  <c r="AA121" i="14"/>
  <c r="Z121" i="14"/>
  <c r="Y121" i="14"/>
  <c r="X121" i="14"/>
  <c r="W121" i="14"/>
  <c r="V121" i="14"/>
  <c r="U121" i="14"/>
  <c r="T121" i="14"/>
  <c r="AK120" i="14"/>
  <c r="AL120" i="14" s="1"/>
  <c r="AH120" i="14"/>
  <c r="AI120" i="14" s="1"/>
  <c r="AE120" i="14"/>
  <c r="AF120" i="14" s="1"/>
  <c r="AC120" i="14"/>
  <c r="AB120" i="14"/>
  <c r="AA120" i="14"/>
  <c r="Z120" i="14"/>
  <c r="Y120" i="14"/>
  <c r="X120" i="14"/>
  <c r="W120" i="14"/>
  <c r="V120" i="14"/>
  <c r="U120" i="14"/>
  <c r="T120" i="14"/>
  <c r="C120" i="14" s="1"/>
  <c r="AL119" i="14"/>
  <c r="AK119" i="14"/>
  <c r="AH119" i="14"/>
  <c r="AI119" i="14" s="1"/>
  <c r="AE119" i="14"/>
  <c r="AF119" i="14" s="1"/>
  <c r="AC119" i="14"/>
  <c r="AB119" i="14"/>
  <c r="AA119" i="14"/>
  <c r="Z119" i="14"/>
  <c r="Y119" i="14"/>
  <c r="X119" i="14"/>
  <c r="W119" i="14"/>
  <c r="V119" i="14"/>
  <c r="C119" i="14" s="1"/>
  <c r="U119" i="14"/>
  <c r="T119" i="14"/>
  <c r="AL118" i="14"/>
  <c r="AK118" i="14"/>
  <c r="AI118" i="14"/>
  <c r="AH118" i="14"/>
  <c r="AE118" i="14"/>
  <c r="AF118" i="14" s="1"/>
  <c r="AC118" i="14"/>
  <c r="AB118" i="14"/>
  <c r="AA118" i="14"/>
  <c r="Z118" i="14"/>
  <c r="Y118" i="14"/>
  <c r="X118" i="14"/>
  <c r="W118" i="14"/>
  <c r="V118" i="14"/>
  <c r="U118" i="14"/>
  <c r="T118" i="14"/>
  <c r="C118" i="14" s="1"/>
  <c r="AL117" i="14"/>
  <c r="AK117" i="14"/>
  <c r="AI117" i="14"/>
  <c r="AH117" i="14"/>
  <c r="AF117" i="14"/>
  <c r="AE117" i="14"/>
  <c r="AC117" i="14"/>
  <c r="AB117" i="14"/>
  <c r="AA117" i="14"/>
  <c r="Z117" i="14"/>
  <c r="Y117" i="14"/>
  <c r="X117" i="14"/>
  <c r="W117" i="14"/>
  <c r="V117" i="14"/>
  <c r="U117" i="14"/>
  <c r="T117" i="14"/>
  <c r="C117" i="14"/>
  <c r="AL116" i="14"/>
  <c r="AK116" i="14"/>
  <c r="AI116" i="14"/>
  <c r="AH116" i="14"/>
  <c r="AF116" i="14"/>
  <c r="AE116" i="14"/>
  <c r="AC116" i="14"/>
  <c r="AB116" i="14"/>
  <c r="AA116" i="14"/>
  <c r="Z116" i="14"/>
  <c r="Y116" i="14"/>
  <c r="X116" i="14"/>
  <c r="W116" i="14"/>
  <c r="V116" i="14"/>
  <c r="U116" i="14"/>
  <c r="T116" i="14"/>
  <c r="C116" i="14"/>
  <c r="AK115" i="14"/>
  <c r="AL115" i="14" s="1"/>
  <c r="AI115" i="14"/>
  <c r="AH115" i="14"/>
  <c r="AF115" i="14"/>
  <c r="AE115" i="14"/>
  <c r="AC115" i="14"/>
  <c r="AB115" i="14"/>
  <c r="AA115" i="14"/>
  <c r="Z115" i="14"/>
  <c r="Y115" i="14"/>
  <c r="X115" i="14"/>
  <c r="W115" i="14"/>
  <c r="V115" i="14"/>
  <c r="U115" i="14"/>
  <c r="T115" i="14"/>
  <c r="C115" i="14"/>
  <c r="AK114" i="14"/>
  <c r="AL114" i="14" s="1"/>
  <c r="AH114" i="14"/>
  <c r="AI114" i="14" s="1"/>
  <c r="AF114" i="14"/>
  <c r="AE114" i="14"/>
  <c r="AC114" i="14"/>
  <c r="AB114" i="14"/>
  <c r="AA114" i="14"/>
  <c r="Z114" i="14"/>
  <c r="Y114" i="14"/>
  <c r="X114" i="14"/>
  <c r="W114" i="14"/>
  <c r="V114" i="14"/>
  <c r="U114" i="14"/>
  <c r="T114" i="14"/>
  <c r="C114" i="14" s="1"/>
  <c r="AK113" i="14"/>
  <c r="AL113" i="14" s="1"/>
  <c r="AH113" i="14"/>
  <c r="AI113" i="14" s="1"/>
  <c r="AE113" i="14"/>
  <c r="AF113" i="14" s="1"/>
  <c r="AC113" i="14"/>
  <c r="AB113" i="14"/>
  <c r="AA113" i="14"/>
  <c r="Z113" i="14"/>
  <c r="Y113" i="14"/>
  <c r="X113" i="14"/>
  <c r="W113" i="14"/>
  <c r="V113" i="14"/>
  <c r="U113" i="14"/>
  <c r="T113" i="14"/>
  <c r="C113" i="14"/>
  <c r="AK112" i="14"/>
  <c r="AL112" i="14" s="1"/>
  <c r="AH112" i="14"/>
  <c r="AI112" i="14" s="1"/>
  <c r="AE112" i="14"/>
  <c r="AF112" i="14" s="1"/>
  <c r="AC112" i="14"/>
  <c r="AB112" i="14"/>
  <c r="C112" i="14" s="1"/>
  <c r="AA112" i="14"/>
  <c r="Z112" i="14"/>
  <c r="Y112" i="14"/>
  <c r="X112" i="14"/>
  <c r="W112" i="14"/>
  <c r="V112" i="14"/>
  <c r="U112" i="14"/>
  <c r="T112" i="14"/>
  <c r="AK111" i="14"/>
  <c r="AL111" i="14" s="1"/>
  <c r="AH111" i="14"/>
  <c r="AI111" i="14" s="1"/>
  <c r="AE111" i="14"/>
  <c r="AF111" i="14" s="1"/>
  <c r="AC111" i="14"/>
  <c r="AB111" i="14"/>
  <c r="AA111" i="14"/>
  <c r="Z111" i="14"/>
  <c r="Y111" i="14"/>
  <c r="X111" i="14"/>
  <c r="W111" i="14"/>
  <c r="V111" i="14"/>
  <c r="U111" i="14"/>
  <c r="C111" i="14" s="1"/>
  <c r="T111" i="14"/>
  <c r="AK110" i="14"/>
  <c r="AL110" i="14" s="1"/>
  <c r="AH110" i="14"/>
  <c r="AI110" i="14" s="1"/>
  <c r="AE110" i="14"/>
  <c r="AF110" i="14" s="1"/>
  <c r="AC110" i="14"/>
  <c r="AB110" i="14"/>
  <c r="AA110" i="14"/>
  <c r="Z110" i="14"/>
  <c r="Y110" i="14"/>
  <c r="X110" i="14"/>
  <c r="W110" i="14"/>
  <c r="V110" i="14"/>
  <c r="U110" i="14"/>
  <c r="T110" i="14"/>
  <c r="AL109" i="14"/>
  <c r="AK109" i="14"/>
  <c r="AH109" i="14"/>
  <c r="AI109" i="14" s="1"/>
  <c r="AE109" i="14"/>
  <c r="AF109" i="14" s="1"/>
  <c r="AC109" i="14"/>
  <c r="AB109" i="14"/>
  <c r="AA109" i="14"/>
  <c r="Z109" i="14"/>
  <c r="Y109" i="14"/>
  <c r="X109" i="14"/>
  <c r="W109" i="14"/>
  <c r="V109" i="14"/>
  <c r="U109" i="14"/>
  <c r="T109" i="14"/>
  <c r="AL108" i="14"/>
  <c r="AK108" i="14"/>
  <c r="AI108" i="14"/>
  <c r="AH108" i="14"/>
  <c r="AE108" i="14"/>
  <c r="AF108" i="14" s="1"/>
  <c r="AC108" i="14"/>
  <c r="AB108" i="14"/>
  <c r="AA108" i="14"/>
  <c r="Z108" i="14"/>
  <c r="Y108" i="14"/>
  <c r="X108" i="14"/>
  <c r="W108" i="14"/>
  <c r="V108" i="14"/>
  <c r="U108" i="14"/>
  <c r="T108" i="14"/>
  <c r="C108" i="14" s="1"/>
  <c r="AL107" i="14"/>
  <c r="AK107" i="14"/>
  <c r="AI107" i="14"/>
  <c r="AH107" i="14"/>
  <c r="AF107" i="14"/>
  <c r="AE107" i="14"/>
  <c r="AC107" i="14"/>
  <c r="AB107" i="14"/>
  <c r="AA107" i="14"/>
  <c r="Z107" i="14"/>
  <c r="Y107" i="14"/>
  <c r="X107" i="14"/>
  <c r="W107" i="14"/>
  <c r="V107" i="14"/>
  <c r="U107" i="14"/>
  <c r="T107" i="14"/>
  <c r="C107" i="14"/>
  <c r="AL106" i="14"/>
  <c r="AK106" i="14"/>
  <c r="AI106" i="14"/>
  <c r="AH106" i="14"/>
  <c r="AF106" i="14"/>
  <c r="AE106" i="14"/>
  <c r="AC106" i="14"/>
  <c r="AB106" i="14"/>
  <c r="AA106" i="14"/>
  <c r="Z106" i="14"/>
  <c r="Y106" i="14"/>
  <c r="X106" i="14"/>
  <c r="W106" i="14"/>
  <c r="V106" i="14"/>
  <c r="U106" i="14"/>
  <c r="T106" i="14"/>
  <c r="C106" i="14"/>
  <c r="AK105" i="14"/>
  <c r="AL105" i="14" s="1"/>
  <c r="AI105" i="14"/>
  <c r="AH105" i="14"/>
  <c r="AF105" i="14"/>
  <c r="AE105" i="14"/>
  <c r="AC105" i="14"/>
  <c r="AB105" i="14"/>
  <c r="AA105" i="14"/>
  <c r="Z105" i="14"/>
  <c r="Y105" i="14"/>
  <c r="X105" i="14"/>
  <c r="W105" i="14"/>
  <c r="V105" i="14"/>
  <c r="U105" i="14"/>
  <c r="T105" i="14"/>
  <c r="C105" i="14"/>
  <c r="AK104" i="14"/>
  <c r="AL104" i="14" s="1"/>
  <c r="AI104" i="14"/>
  <c r="AH104" i="14"/>
  <c r="AF104" i="14"/>
  <c r="AE104" i="14"/>
  <c r="AC104" i="14"/>
  <c r="AB104" i="14"/>
  <c r="AA104" i="14"/>
  <c r="Z104" i="14"/>
  <c r="Y104" i="14"/>
  <c r="X104" i="14"/>
  <c r="W104" i="14"/>
  <c r="V104" i="14"/>
  <c r="U104" i="14"/>
  <c r="T104" i="14"/>
  <c r="C104" i="14" s="1"/>
  <c r="AK103" i="14"/>
  <c r="AL103" i="14" s="1"/>
  <c r="AH103" i="14"/>
  <c r="AI103" i="14" s="1"/>
  <c r="AE103" i="14"/>
  <c r="AF103" i="14" s="1"/>
  <c r="AC103" i="14"/>
  <c r="AB103" i="14"/>
  <c r="AA103" i="14"/>
  <c r="Z103" i="14"/>
  <c r="Y103" i="14"/>
  <c r="X103" i="14"/>
  <c r="W103" i="14"/>
  <c r="V103" i="14"/>
  <c r="U103" i="14"/>
  <c r="T103" i="14"/>
  <c r="C103" i="14"/>
  <c r="AK102" i="14"/>
  <c r="AL102" i="14" s="1"/>
  <c r="AH102" i="14"/>
  <c r="AI102" i="14" s="1"/>
  <c r="AE102" i="14"/>
  <c r="AF102" i="14" s="1"/>
  <c r="AC102" i="14"/>
  <c r="AB102" i="14"/>
  <c r="C102" i="14" s="1"/>
  <c r="AA102" i="14"/>
  <c r="Z102" i="14"/>
  <c r="Y102" i="14"/>
  <c r="X102" i="14"/>
  <c r="W102" i="14"/>
  <c r="V102" i="14"/>
  <c r="U102" i="14"/>
  <c r="T102" i="14"/>
  <c r="AK101" i="14"/>
  <c r="AL101" i="14" s="1"/>
  <c r="AH101" i="14"/>
  <c r="AI101" i="14" s="1"/>
  <c r="AE101" i="14"/>
  <c r="AF101" i="14" s="1"/>
  <c r="AC101" i="14"/>
  <c r="AB101" i="14"/>
  <c r="AA101" i="14"/>
  <c r="Z101" i="14"/>
  <c r="Y101" i="14"/>
  <c r="X101" i="14"/>
  <c r="W101" i="14"/>
  <c r="V101" i="14"/>
  <c r="U101" i="14"/>
  <c r="C101" i="14" s="1"/>
  <c r="T101" i="14"/>
  <c r="AK100" i="14"/>
  <c r="AL100" i="14" s="1"/>
  <c r="AH100" i="14"/>
  <c r="AI100" i="14" s="1"/>
  <c r="AE100" i="14"/>
  <c r="AF100" i="14" s="1"/>
  <c r="AC100" i="14"/>
  <c r="AB100" i="14"/>
  <c r="AA100" i="14"/>
  <c r="Z100" i="14"/>
  <c r="Y100" i="14"/>
  <c r="X100" i="14"/>
  <c r="W100" i="14"/>
  <c r="V100" i="14"/>
  <c r="U100" i="14"/>
  <c r="T100" i="14"/>
  <c r="AL99" i="14"/>
  <c r="AK99" i="14"/>
  <c r="AH99" i="14"/>
  <c r="AI99" i="14" s="1"/>
  <c r="AE99" i="14"/>
  <c r="AF99" i="14" s="1"/>
  <c r="AC99" i="14"/>
  <c r="AB99" i="14"/>
  <c r="AA99" i="14"/>
  <c r="Z99" i="14"/>
  <c r="Y99" i="14"/>
  <c r="X99" i="14"/>
  <c r="W99" i="14"/>
  <c r="V99" i="14"/>
  <c r="C99" i="14" s="1"/>
  <c r="U99" i="14"/>
  <c r="T99" i="14"/>
  <c r="AL98" i="14"/>
  <c r="AK98" i="14"/>
  <c r="AI98" i="14"/>
  <c r="AH98" i="14"/>
  <c r="AE98" i="14"/>
  <c r="AF98" i="14" s="1"/>
  <c r="AC98" i="14"/>
  <c r="AB98" i="14"/>
  <c r="AA98" i="14"/>
  <c r="Z98" i="14"/>
  <c r="Y98" i="14"/>
  <c r="X98" i="14"/>
  <c r="W98" i="14"/>
  <c r="V98" i="14"/>
  <c r="U98" i="14"/>
  <c r="T98" i="14"/>
  <c r="C98" i="14" s="1"/>
  <c r="AL97" i="14"/>
  <c r="AK97" i="14"/>
  <c r="AI97" i="14"/>
  <c r="AH97" i="14"/>
  <c r="AF97" i="14"/>
  <c r="AE97" i="14"/>
  <c r="AC97" i="14"/>
  <c r="AB97" i="14"/>
  <c r="AA97" i="14"/>
  <c r="Z97" i="14"/>
  <c r="Y97" i="14"/>
  <c r="X97" i="14"/>
  <c r="W97" i="14"/>
  <c r="V97" i="14"/>
  <c r="U97" i="14"/>
  <c r="T97" i="14"/>
  <c r="C97" i="14"/>
  <c r="AL96" i="14"/>
  <c r="AK96" i="14"/>
  <c r="AI96" i="14"/>
  <c r="AH96" i="14"/>
  <c r="AF96" i="14"/>
  <c r="AE96" i="14"/>
  <c r="AC96" i="14"/>
  <c r="AB96" i="14"/>
  <c r="AA96" i="14"/>
  <c r="Z96" i="14"/>
  <c r="Y96" i="14"/>
  <c r="X96" i="14"/>
  <c r="W96" i="14"/>
  <c r="V96" i="14"/>
  <c r="U96" i="14"/>
  <c r="T96" i="14"/>
  <c r="C96" i="14"/>
  <c r="AL95" i="14"/>
  <c r="AK95" i="14"/>
  <c r="AI95" i="14"/>
  <c r="AH95" i="14"/>
  <c r="AF95" i="14"/>
  <c r="AE95" i="14"/>
  <c r="AC95" i="14"/>
  <c r="AB95" i="14"/>
  <c r="AA95" i="14"/>
  <c r="Z95" i="14"/>
  <c r="Y95" i="14"/>
  <c r="X95" i="14"/>
  <c r="W95" i="14"/>
  <c r="V95" i="14"/>
  <c r="U95" i="14"/>
  <c r="T95" i="14"/>
  <c r="C95" i="14"/>
  <c r="AK94" i="14"/>
  <c r="AL94" i="14" s="1"/>
  <c r="AH94" i="14"/>
  <c r="AI94" i="14" s="1"/>
  <c r="AF94" i="14"/>
  <c r="AE94" i="14"/>
  <c r="AC94" i="14"/>
  <c r="AB94" i="14"/>
  <c r="AA94" i="14"/>
  <c r="Z94" i="14"/>
  <c r="Y94" i="14"/>
  <c r="X94" i="14"/>
  <c r="W94" i="14"/>
  <c r="V94" i="14"/>
  <c r="U94" i="14"/>
  <c r="T94" i="14"/>
  <c r="C94" i="14" s="1"/>
  <c r="AK93" i="14"/>
  <c r="AL93" i="14" s="1"/>
  <c r="AH93" i="14"/>
  <c r="AI93" i="14" s="1"/>
  <c r="AE93" i="14"/>
  <c r="AF93" i="14" s="1"/>
  <c r="AC93" i="14"/>
  <c r="AB93" i="14"/>
  <c r="AA93" i="14"/>
  <c r="Z93" i="14"/>
  <c r="Y93" i="14"/>
  <c r="X93" i="14"/>
  <c r="W93" i="14"/>
  <c r="V93" i="14"/>
  <c r="U93" i="14"/>
  <c r="T93" i="14"/>
  <c r="C93" i="14"/>
  <c r="AK92" i="14"/>
  <c r="AL92" i="14" s="1"/>
  <c r="AH92" i="14"/>
  <c r="AI92" i="14" s="1"/>
  <c r="AE92" i="14"/>
  <c r="AF92" i="14" s="1"/>
  <c r="AC92" i="14"/>
  <c r="AB92" i="14"/>
  <c r="C92" i="14" s="1"/>
  <c r="AA92" i="14"/>
  <c r="Z92" i="14"/>
  <c r="Y92" i="14"/>
  <c r="X92" i="14"/>
  <c r="W92" i="14"/>
  <c r="V92" i="14"/>
  <c r="U92" i="14"/>
  <c r="T92" i="14"/>
  <c r="AK91" i="14"/>
  <c r="AL91" i="14" s="1"/>
  <c r="AH91" i="14"/>
  <c r="AI91" i="14" s="1"/>
  <c r="AE91" i="14"/>
  <c r="AF91" i="14" s="1"/>
  <c r="AC91" i="14"/>
  <c r="AB91" i="14"/>
  <c r="AA91" i="14"/>
  <c r="Z91" i="14"/>
  <c r="Y91" i="14"/>
  <c r="X91" i="14"/>
  <c r="W91" i="14"/>
  <c r="V91" i="14"/>
  <c r="U91" i="14"/>
  <c r="C91" i="14" s="1"/>
  <c r="T91" i="14"/>
  <c r="AK90" i="14"/>
  <c r="AL90" i="14" s="1"/>
  <c r="AH90" i="14"/>
  <c r="AI90" i="14" s="1"/>
  <c r="AE90" i="14"/>
  <c r="AF90" i="14" s="1"/>
  <c r="AC90" i="14"/>
  <c r="AB90" i="14"/>
  <c r="AA90" i="14"/>
  <c r="Z90" i="14"/>
  <c r="Y90" i="14"/>
  <c r="X90" i="14"/>
  <c r="W90" i="14"/>
  <c r="V90" i="14"/>
  <c r="U90" i="14"/>
  <c r="T90" i="14"/>
  <c r="AL89" i="14"/>
  <c r="AK89" i="14"/>
  <c r="AH89" i="14"/>
  <c r="AI89" i="14" s="1"/>
  <c r="AE89" i="14"/>
  <c r="AF89" i="14" s="1"/>
  <c r="AC89" i="14"/>
  <c r="AB89" i="14"/>
  <c r="AA89" i="14"/>
  <c r="Z89" i="14"/>
  <c r="Y89" i="14"/>
  <c r="X89" i="14"/>
  <c r="W89" i="14"/>
  <c r="V89" i="14"/>
  <c r="C89" i="14" s="1"/>
  <c r="U89" i="14"/>
  <c r="T89" i="14"/>
  <c r="AL88" i="14"/>
  <c r="AK88" i="14"/>
  <c r="AI88" i="14"/>
  <c r="AH88" i="14"/>
  <c r="AE88" i="14"/>
  <c r="AF88" i="14" s="1"/>
  <c r="AC88" i="14"/>
  <c r="AB88" i="14"/>
  <c r="AA88" i="14"/>
  <c r="Z88" i="14"/>
  <c r="Y88" i="14"/>
  <c r="X88" i="14"/>
  <c r="W88" i="14"/>
  <c r="V88" i="14"/>
  <c r="U88" i="14"/>
  <c r="T88" i="14"/>
  <c r="AL87" i="14"/>
  <c r="AK87" i="14"/>
  <c r="AI87" i="14"/>
  <c r="AH87" i="14"/>
  <c r="AF87" i="14"/>
  <c r="AE87" i="14"/>
  <c r="AC87" i="14"/>
  <c r="AB87" i="14"/>
  <c r="AA87" i="14"/>
  <c r="Z87" i="14"/>
  <c r="Y87" i="14"/>
  <c r="X87" i="14"/>
  <c r="W87" i="14"/>
  <c r="V87" i="14"/>
  <c r="U87" i="14"/>
  <c r="T87" i="14"/>
  <c r="C87" i="14"/>
  <c r="AL86" i="14"/>
  <c r="AK86" i="14"/>
  <c r="AI86" i="14"/>
  <c r="AH86" i="14"/>
  <c r="AF86" i="14"/>
  <c r="AE86" i="14"/>
  <c r="AC86" i="14"/>
  <c r="AB86" i="14"/>
  <c r="AA86" i="14"/>
  <c r="Z86" i="14"/>
  <c r="Y86" i="14"/>
  <c r="X86" i="14"/>
  <c r="W86" i="14"/>
  <c r="V86" i="14"/>
  <c r="U86" i="14"/>
  <c r="T86" i="14"/>
  <c r="C86" i="14"/>
  <c r="AK85" i="14"/>
  <c r="AL85" i="14" s="1"/>
  <c r="AI85" i="14"/>
  <c r="AH85" i="14"/>
  <c r="AF85" i="14"/>
  <c r="AE85" i="14"/>
  <c r="AC85" i="14"/>
  <c r="AB85" i="14"/>
  <c r="AA85" i="14"/>
  <c r="Z85" i="14"/>
  <c r="Y85" i="14"/>
  <c r="X85" i="14"/>
  <c r="W85" i="14"/>
  <c r="V85" i="14"/>
  <c r="U85" i="14"/>
  <c r="T85" i="14"/>
  <c r="C85" i="14"/>
  <c r="AK84" i="14"/>
  <c r="AL84" i="14" s="1"/>
  <c r="AH84" i="14"/>
  <c r="AI84" i="14" s="1"/>
  <c r="AF84" i="14"/>
  <c r="AE84" i="14"/>
  <c r="AC84" i="14"/>
  <c r="AB84" i="14"/>
  <c r="AA84" i="14"/>
  <c r="Z84" i="14"/>
  <c r="Y84" i="14"/>
  <c r="X84" i="14"/>
  <c r="W84" i="14"/>
  <c r="V84" i="14"/>
  <c r="U84" i="14"/>
  <c r="T84" i="14"/>
  <c r="C84" i="14" s="1"/>
  <c r="AK83" i="14"/>
  <c r="AL83" i="14" s="1"/>
  <c r="AH83" i="14"/>
  <c r="AI83" i="14" s="1"/>
  <c r="AE83" i="14"/>
  <c r="AF83" i="14" s="1"/>
  <c r="AC83" i="14"/>
  <c r="AB83" i="14"/>
  <c r="AA83" i="14"/>
  <c r="Z83" i="14"/>
  <c r="Y83" i="14"/>
  <c r="X83" i="14"/>
  <c r="W83" i="14"/>
  <c r="V83" i="14"/>
  <c r="U83" i="14"/>
  <c r="T83" i="14"/>
  <c r="C83" i="14"/>
  <c r="AK82" i="14"/>
  <c r="AL82" i="14" s="1"/>
  <c r="AH82" i="14"/>
  <c r="AI82" i="14" s="1"/>
  <c r="AE82" i="14"/>
  <c r="AF82" i="14" s="1"/>
  <c r="AC82" i="14"/>
  <c r="AB82" i="14"/>
  <c r="C82" i="14" s="1"/>
  <c r="AA82" i="14"/>
  <c r="Z82" i="14"/>
  <c r="Y82" i="14"/>
  <c r="X82" i="14"/>
  <c r="W82" i="14"/>
  <c r="V82" i="14"/>
  <c r="U82" i="14"/>
  <c r="T82" i="14"/>
  <c r="AK81" i="14"/>
  <c r="AL81" i="14" s="1"/>
  <c r="AH81" i="14"/>
  <c r="AI81" i="14" s="1"/>
  <c r="AE81" i="14"/>
  <c r="AF81" i="14" s="1"/>
  <c r="AC81" i="14"/>
  <c r="AB81" i="14"/>
  <c r="AA81" i="14"/>
  <c r="Z81" i="14"/>
  <c r="Y81" i="14"/>
  <c r="X81" i="14"/>
  <c r="W81" i="14"/>
  <c r="V81" i="14"/>
  <c r="U81" i="14"/>
  <c r="T81" i="14"/>
  <c r="C81" i="14" s="1"/>
  <c r="AK80" i="14"/>
  <c r="AL80" i="14" s="1"/>
  <c r="AH80" i="14"/>
  <c r="AI80" i="14" s="1"/>
  <c r="AE80" i="14"/>
  <c r="AF80" i="14" s="1"/>
  <c r="AC80" i="14"/>
  <c r="AB80" i="14"/>
  <c r="AA80" i="14"/>
  <c r="Z80" i="14"/>
  <c r="Y80" i="14"/>
  <c r="X80" i="14"/>
  <c r="W80" i="14"/>
  <c r="V80" i="14"/>
  <c r="U80" i="14"/>
  <c r="T80" i="14"/>
  <c r="C80" i="14" s="1"/>
  <c r="AL79" i="14"/>
  <c r="AK79" i="14"/>
  <c r="AH79" i="14"/>
  <c r="AI79" i="14" s="1"/>
  <c r="AE79" i="14"/>
  <c r="AF79" i="14" s="1"/>
  <c r="AC79" i="14"/>
  <c r="AB79" i="14"/>
  <c r="AA79" i="14"/>
  <c r="Z79" i="14"/>
  <c r="Y79" i="14"/>
  <c r="X79" i="14"/>
  <c r="W79" i="14"/>
  <c r="V79" i="14"/>
  <c r="C79" i="14" s="1"/>
  <c r="U79" i="14"/>
  <c r="T79" i="14"/>
  <c r="AL78" i="14"/>
  <c r="AK78" i="14"/>
  <c r="AI78" i="14"/>
  <c r="AH78" i="14"/>
  <c r="AE78" i="14"/>
  <c r="AF78" i="14" s="1"/>
  <c r="AC78" i="14"/>
  <c r="AB78" i="14"/>
  <c r="AA78" i="14"/>
  <c r="Z78" i="14"/>
  <c r="Y78" i="14"/>
  <c r="X78" i="14"/>
  <c r="W78" i="14"/>
  <c r="V78" i="14"/>
  <c r="U78" i="14"/>
  <c r="T78" i="14"/>
  <c r="C78" i="14" s="1"/>
  <c r="AL77" i="14"/>
  <c r="AK77" i="14"/>
  <c r="AI77" i="14"/>
  <c r="AH77" i="14"/>
  <c r="AF77" i="14"/>
  <c r="AE77" i="14"/>
  <c r="AC77" i="14"/>
  <c r="AB77" i="14"/>
  <c r="AA77" i="14"/>
  <c r="Z77" i="14"/>
  <c r="Y77" i="14"/>
  <c r="X77" i="14"/>
  <c r="W77" i="14"/>
  <c r="V77" i="14"/>
  <c r="U77" i="14"/>
  <c r="T77" i="14"/>
  <c r="C77" i="14"/>
  <c r="AL76" i="14"/>
  <c r="AK76" i="14"/>
  <c r="AI76" i="14"/>
  <c r="AH76" i="14"/>
  <c r="AF76" i="14"/>
  <c r="AE76" i="14"/>
  <c r="AC76" i="14"/>
  <c r="AB76" i="14"/>
  <c r="AA76" i="14"/>
  <c r="Z76" i="14"/>
  <c r="Y76" i="14"/>
  <c r="X76" i="14"/>
  <c r="W76" i="14"/>
  <c r="V76" i="14"/>
  <c r="U76" i="14"/>
  <c r="T76" i="14"/>
  <c r="C76" i="14"/>
  <c r="AK75" i="14"/>
  <c r="AL75" i="14" s="1"/>
  <c r="AI75" i="14"/>
  <c r="AH75" i="14"/>
  <c r="AF75" i="14"/>
  <c r="AE75" i="14"/>
  <c r="AC75" i="14"/>
  <c r="AB75" i="14"/>
  <c r="AA75" i="14"/>
  <c r="Z75" i="14"/>
  <c r="Y75" i="14"/>
  <c r="X75" i="14"/>
  <c r="W75" i="14"/>
  <c r="V75" i="14"/>
  <c r="U75" i="14"/>
  <c r="T75" i="14"/>
  <c r="C75" i="14"/>
  <c r="AK74" i="14"/>
  <c r="AL74" i="14" s="1"/>
  <c r="AH74" i="14"/>
  <c r="AI74" i="14" s="1"/>
  <c r="AF74" i="14"/>
  <c r="AE74" i="14"/>
  <c r="AC74" i="14"/>
  <c r="AB74" i="14"/>
  <c r="AA74" i="14"/>
  <c r="Z74" i="14"/>
  <c r="Y74" i="14"/>
  <c r="X74" i="14"/>
  <c r="W74" i="14"/>
  <c r="V74" i="14"/>
  <c r="U74" i="14"/>
  <c r="T74" i="14"/>
  <c r="C74" i="14" s="1"/>
  <c r="AK73" i="14"/>
  <c r="AL73" i="14" s="1"/>
  <c r="AH73" i="14"/>
  <c r="AI73" i="14" s="1"/>
  <c r="AE73" i="14"/>
  <c r="AF73" i="14" s="1"/>
  <c r="AC73" i="14"/>
  <c r="AB73" i="14"/>
  <c r="AA73" i="14"/>
  <c r="Z73" i="14"/>
  <c r="Y73" i="14"/>
  <c r="X73" i="14"/>
  <c r="W73" i="14"/>
  <c r="V73" i="14"/>
  <c r="U73" i="14"/>
  <c r="T73" i="14"/>
  <c r="C73" i="14"/>
  <c r="AK72" i="14"/>
  <c r="AL72" i="14" s="1"/>
  <c r="AH72" i="14"/>
  <c r="AI72" i="14" s="1"/>
  <c r="AE72" i="14"/>
  <c r="AF72" i="14" s="1"/>
  <c r="AC72" i="14"/>
  <c r="AB72" i="14"/>
  <c r="C72" i="14" s="1"/>
  <c r="AA72" i="14"/>
  <c r="Z72" i="14"/>
  <c r="Y72" i="14"/>
  <c r="X72" i="14"/>
  <c r="W72" i="14"/>
  <c r="V72" i="14"/>
  <c r="U72" i="14"/>
  <c r="T72" i="14"/>
  <c r="AK71" i="14"/>
  <c r="AL71" i="14" s="1"/>
  <c r="AH71" i="14"/>
  <c r="AI71" i="14" s="1"/>
  <c r="AE71" i="14"/>
  <c r="AF71" i="14" s="1"/>
  <c r="AC71" i="14"/>
  <c r="AB71" i="14"/>
  <c r="AA71" i="14"/>
  <c r="Z71" i="14"/>
  <c r="Y71" i="14"/>
  <c r="X71" i="14"/>
  <c r="W71" i="14"/>
  <c r="V71" i="14"/>
  <c r="U71" i="14"/>
  <c r="T71" i="14"/>
  <c r="C71" i="14" s="1"/>
  <c r="AK70" i="14"/>
  <c r="AL70" i="14" s="1"/>
  <c r="AH70" i="14"/>
  <c r="AI70" i="14" s="1"/>
  <c r="AE70" i="14"/>
  <c r="AF70" i="14" s="1"/>
  <c r="AC70" i="14"/>
  <c r="AB70" i="14"/>
  <c r="AA70" i="14"/>
  <c r="Z70" i="14"/>
  <c r="Y70" i="14"/>
  <c r="X70" i="14"/>
  <c r="W70" i="14"/>
  <c r="V70" i="14"/>
  <c r="U70" i="14"/>
  <c r="T70" i="14"/>
  <c r="C70" i="14" s="1"/>
  <c r="AL69" i="14"/>
  <c r="AK69" i="14"/>
  <c r="AH69" i="14"/>
  <c r="AI69" i="14" s="1"/>
  <c r="AE69" i="14"/>
  <c r="AF69" i="14" s="1"/>
  <c r="AC69" i="14"/>
  <c r="AB69" i="14"/>
  <c r="AA69" i="14"/>
  <c r="Z69" i="14"/>
  <c r="Y69" i="14"/>
  <c r="X69" i="14"/>
  <c r="W69" i="14"/>
  <c r="V69" i="14"/>
  <c r="U69" i="14"/>
  <c r="T69" i="14"/>
  <c r="AL68" i="14"/>
  <c r="AK68" i="14"/>
  <c r="AI68" i="14"/>
  <c r="AH68" i="14"/>
  <c r="AE68" i="14"/>
  <c r="AF68" i="14" s="1"/>
  <c r="AC68" i="14"/>
  <c r="AB68" i="14"/>
  <c r="AA68" i="14"/>
  <c r="Z68" i="14"/>
  <c r="Y68" i="14"/>
  <c r="X68" i="14"/>
  <c r="W68" i="14"/>
  <c r="V68" i="14"/>
  <c r="U68" i="14"/>
  <c r="T68" i="14"/>
  <c r="C68" i="14" s="1"/>
  <c r="AL67" i="14"/>
  <c r="AK67" i="14"/>
  <c r="AI67" i="14"/>
  <c r="AH67" i="14"/>
  <c r="AF67" i="14"/>
  <c r="AE67" i="14"/>
  <c r="AC67" i="14"/>
  <c r="AB67" i="14"/>
  <c r="AA67" i="14"/>
  <c r="Z67" i="14"/>
  <c r="Y67" i="14"/>
  <c r="X67" i="14"/>
  <c r="W67" i="14"/>
  <c r="V67" i="14"/>
  <c r="U67" i="14"/>
  <c r="T67" i="14"/>
  <c r="C67" i="14"/>
  <c r="AL66" i="14"/>
  <c r="AK66" i="14"/>
  <c r="AI66" i="14"/>
  <c r="AH66" i="14"/>
  <c r="AF66" i="14"/>
  <c r="AE66" i="14"/>
  <c r="AC66" i="14"/>
  <c r="AB66" i="14"/>
  <c r="AA66" i="14"/>
  <c r="Z66" i="14"/>
  <c r="Y66" i="14"/>
  <c r="X66" i="14"/>
  <c r="W66" i="14"/>
  <c r="V66" i="14"/>
  <c r="U66" i="14"/>
  <c r="T66" i="14"/>
  <c r="C66" i="14"/>
  <c r="AK65" i="14"/>
  <c r="AL65" i="14" s="1"/>
  <c r="AI65" i="14"/>
  <c r="AH65" i="14"/>
  <c r="AF65" i="14"/>
  <c r="AE65" i="14"/>
  <c r="AC65" i="14"/>
  <c r="AB65" i="14"/>
  <c r="AA65" i="14"/>
  <c r="Z65" i="14"/>
  <c r="Y65" i="14"/>
  <c r="X65" i="14"/>
  <c r="W65" i="14"/>
  <c r="V65" i="14"/>
  <c r="U65" i="14"/>
  <c r="T65" i="14"/>
  <c r="C65" i="14"/>
  <c r="AK64" i="14"/>
  <c r="AL64" i="14" s="1"/>
  <c r="AH64" i="14"/>
  <c r="AI64" i="14" s="1"/>
  <c r="AF64" i="14"/>
  <c r="AE64" i="14"/>
  <c r="AC64" i="14"/>
  <c r="AB64" i="14"/>
  <c r="AA64" i="14"/>
  <c r="Z64" i="14"/>
  <c r="Y64" i="14"/>
  <c r="X64" i="14"/>
  <c r="W64" i="14"/>
  <c r="V64" i="14"/>
  <c r="U64" i="14"/>
  <c r="T64" i="14"/>
  <c r="C64" i="14" s="1"/>
  <c r="AK63" i="14"/>
  <c r="AL63" i="14" s="1"/>
  <c r="AH63" i="14"/>
  <c r="AI63" i="14" s="1"/>
  <c r="AE63" i="14"/>
  <c r="AF63" i="14" s="1"/>
  <c r="AC63" i="14"/>
  <c r="AB63" i="14"/>
  <c r="AA63" i="14"/>
  <c r="Z63" i="14"/>
  <c r="Y63" i="14"/>
  <c r="X63" i="14"/>
  <c r="W63" i="14"/>
  <c r="V63" i="14"/>
  <c r="U63" i="14"/>
  <c r="T63" i="14"/>
  <c r="C63" i="14"/>
  <c r="AK62" i="14"/>
  <c r="AL62" i="14" s="1"/>
  <c r="AH62" i="14"/>
  <c r="AI62" i="14" s="1"/>
  <c r="AE62" i="14"/>
  <c r="AF62" i="14" s="1"/>
  <c r="AC62" i="14"/>
  <c r="AB62" i="14"/>
  <c r="AA62" i="14"/>
  <c r="Z62" i="14"/>
  <c r="Y62" i="14"/>
  <c r="X62" i="14"/>
  <c r="W62" i="14"/>
  <c r="V62" i="14"/>
  <c r="U62" i="14"/>
  <c r="T62" i="14"/>
  <c r="AK61" i="14"/>
  <c r="AL61" i="14" s="1"/>
  <c r="AH61" i="14"/>
  <c r="AI61" i="14" s="1"/>
  <c r="AE61" i="14"/>
  <c r="AF61" i="14" s="1"/>
  <c r="AC61" i="14"/>
  <c r="AB61" i="14"/>
  <c r="AA61" i="14"/>
  <c r="Z61" i="14"/>
  <c r="Y61" i="14"/>
  <c r="X61" i="14"/>
  <c r="W61" i="14"/>
  <c r="V61" i="14"/>
  <c r="U61" i="14"/>
  <c r="T61" i="14"/>
  <c r="AK60" i="14"/>
  <c r="AL60" i="14" s="1"/>
  <c r="AH60" i="14"/>
  <c r="AI60" i="14" s="1"/>
  <c r="AE60" i="14"/>
  <c r="AF60" i="14" s="1"/>
  <c r="AC60" i="14"/>
  <c r="AB60" i="14"/>
  <c r="AA60" i="14"/>
  <c r="Z60" i="14"/>
  <c r="Y60" i="14"/>
  <c r="X60" i="14"/>
  <c r="W60" i="14"/>
  <c r="V60" i="14"/>
  <c r="U60" i="14"/>
  <c r="T60" i="14"/>
  <c r="C60" i="14" s="1"/>
  <c r="AL59" i="14"/>
  <c r="AK59" i="14"/>
  <c r="AH59" i="14"/>
  <c r="AI59" i="14" s="1"/>
  <c r="AE59" i="14"/>
  <c r="AF59" i="14" s="1"/>
  <c r="AC59" i="14"/>
  <c r="AB59" i="14"/>
  <c r="AA59" i="14"/>
  <c r="Z59" i="14"/>
  <c r="Y59" i="14"/>
  <c r="X59" i="14"/>
  <c r="W59" i="14"/>
  <c r="V59" i="14"/>
  <c r="C59" i="14" s="1"/>
  <c r="U59" i="14"/>
  <c r="T59" i="14"/>
  <c r="AL58" i="14"/>
  <c r="AK58" i="14"/>
  <c r="AI58" i="14"/>
  <c r="AH58" i="14"/>
  <c r="AE58" i="14"/>
  <c r="AF58" i="14" s="1"/>
  <c r="AC58" i="14"/>
  <c r="AB58" i="14"/>
  <c r="AA58" i="14"/>
  <c r="Z58" i="14"/>
  <c r="Y58" i="14"/>
  <c r="X58" i="14"/>
  <c r="W58" i="14"/>
  <c r="V58" i="14"/>
  <c r="U58" i="14"/>
  <c r="T58" i="14"/>
  <c r="C58" i="14" s="1"/>
  <c r="AL57" i="14"/>
  <c r="AK57" i="14"/>
  <c r="AI57" i="14"/>
  <c r="AH57" i="14"/>
  <c r="AF57" i="14"/>
  <c r="AE57" i="14"/>
  <c r="AC57" i="14"/>
  <c r="AB57" i="14"/>
  <c r="AA57" i="14"/>
  <c r="Z57" i="14"/>
  <c r="Y57" i="14"/>
  <c r="X57" i="14"/>
  <c r="W57" i="14"/>
  <c r="V57" i="14"/>
  <c r="U57" i="14"/>
  <c r="T57" i="14"/>
  <c r="C57" i="14"/>
  <c r="AL56" i="14"/>
  <c r="AK56" i="14"/>
  <c r="AI56" i="14"/>
  <c r="AH56" i="14"/>
  <c r="AF56" i="14"/>
  <c r="AE56" i="14"/>
  <c r="AC56" i="14"/>
  <c r="AB56" i="14"/>
  <c r="AA56" i="14"/>
  <c r="Z56" i="14"/>
  <c r="Y56" i="14"/>
  <c r="X56" i="14"/>
  <c r="W56" i="14"/>
  <c r="V56" i="14"/>
  <c r="U56" i="14"/>
  <c r="T56" i="14"/>
  <c r="C56" i="14"/>
  <c r="AK55" i="14"/>
  <c r="AL55" i="14" s="1"/>
  <c r="AI55" i="14"/>
  <c r="AH55" i="14"/>
  <c r="AF55" i="14"/>
  <c r="AE55" i="14"/>
  <c r="AC55" i="14"/>
  <c r="AB55" i="14"/>
  <c r="AA55" i="14"/>
  <c r="Z55" i="14"/>
  <c r="Y55" i="14"/>
  <c r="X55" i="14"/>
  <c r="W55" i="14"/>
  <c r="V55" i="14"/>
  <c r="U55" i="14"/>
  <c r="T55" i="14"/>
  <c r="C55" i="14"/>
  <c r="AK54" i="14"/>
  <c r="AL54" i="14" s="1"/>
  <c r="AH54" i="14"/>
  <c r="AI54" i="14" s="1"/>
  <c r="AF54" i="14"/>
  <c r="AE54" i="14"/>
  <c r="AC54" i="14"/>
  <c r="AB54" i="14"/>
  <c r="AA54" i="14"/>
  <c r="Z54" i="14"/>
  <c r="Y54" i="14"/>
  <c r="X54" i="14"/>
  <c r="W54" i="14"/>
  <c r="V54" i="14"/>
  <c r="U54" i="14"/>
  <c r="T54" i="14"/>
  <c r="C54" i="14" s="1"/>
  <c r="AK53" i="14"/>
  <c r="AL53" i="14" s="1"/>
  <c r="AH53" i="14"/>
  <c r="AI53" i="14" s="1"/>
  <c r="AE53" i="14"/>
  <c r="AF53" i="14" s="1"/>
  <c r="AC53" i="14"/>
  <c r="AB53" i="14"/>
  <c r="AA53" i="14"/>
  <c r="Z53" i="14"/>
  <c r="Y53" i="14"/>
  <c r="X53" i="14"/>
  <c r="W53" i="14"/>
  <c r="V53" i="14"/>
  <c r="U53" i="14"/>
  <c r="T53" i="14"/>
  <c r="C53" i="14"/>
  <c r="AK52" i="14"/>
  <c r="AL52" i="14" s="1"/>
  <c r="AH52" i="14"/>
  <c r="AI52" i="14" s="1"/>
  <c r="AE52" i="14"/>
  <c r="AF52" i="14" s="1"/>
  <c r="AC52" i="14"/>
  <c r="AB52" i="14"/>
  <c r="AA52" i="14"/>
  <c r="Z52" i="14"/>
  <c r="Y52" i="14"/>
  <c r="X52" i="14"/>
  <c r="W52" i="14"/>
  <c r="V52" i="14"/>
  <c r="U52" i="14"/>
  <c r="T52" i="14"/>
  <c r="AK51" i="14"/>
  <c r="AL51" i="14" s="1"/>
  <c r="AH51" i="14"/>
  <c r="AI51" i="14" s="1"/>
  <c r="AE51" i="14"/>
  <c r="AF51" i="14" s="1"/>
  <c r="AC51" i="14"/>
  <c r="AB51" i="14"/>
  <c r="AA51" i="14"/>
  <c r="Z51" i="14"/>
  <c r="Y51" i="14"/>
  <c r="X51" i="14"/>
  <c r="W51" i="14"/>
  <c r="V51" i="14"/>
  <c r="U51" i="14"/>
  <c r="T51" i="14"/>
  <c r="C51" i="14" s="1"/>
  <c r="AK50" i="14"/>
  <c r="AL50" i="14" s="1"/>
  <c r="AH50" i="14"/>
  <c r="AI50" i="14" s="1"/>
  <c r="AE50" i="14"/>
  <c r="AF50" i="14" s="1"/>
  <c r="AC50" i="14"/>
  <c r="AB50" i="14"/>
  <c r="AA50" i="14"/>
  <c r="Z50" i="14"/>
  <c r="Y50" i="14"/>
  <c r="X50" i="14"/>
  <c r="W50" i="14"/>
  <c r="V50" i="14"/>
  <c r="U50" i="14"/>
  <c r="T50" i="14"/>
  <c r="C50" i="14" s="1"/>
  <c r="AL49" i="14"/>
  <c r="AK49" i="14"/>
  <c r="AH49" i="14"/>
  <c r="AI49" i="14" s="1"/>
  <c r="AE49" i="14"/>
  <c r="AF49" i="14" s="1"/>
  <c r="AC49" i="14"/>
  <c r="AB49" i="14"/>
  <c r="AA49" i="14"/>
  <c r="Z49" i="14"/>
  <c r="Y49" i="14"/>
  <c r="X49" i="14"/>
  <c r="W49" i="14"/>
  <c r="V49" i="14"/>
  <c r="C49" i="14" s="1"/>
  <c r="U49" i="14"/>
  <c r="T49" i="14"/>
  <c r="AL48" i="14"/>
  <c r="AK48" i="14"/>
  <c r="AI48" i="14"/>
  <c r="AH48" i="14"/>
  <c r="AE48" i="14"/>
  <c r="AF48" i="14" s="1"/>
  <c r="AC48" i="14"/>
  <c r="AB48" i="14"/>
  <c r="AA48" i="14"/>
  <c r="Z48" i="14"/>
  <c r="Y48" i="14"/>
  <c r="X48" i="14"/>
  <c r="W48" i="14"/>
  <c r="V48" i="14"/>
  <c r="U48" i="14"/>
  <c r="T48" i="14"/>
  <c r="C48" i="14" s="1"/>
  <c r="AL47" i="14"/>
  <c r="AK47" i="14"/>
  <c r="AI47" i="14"/>
  <c r="AH47" i="14"/>
  <c r="AF47" i="14"/>
  <c r="AE47" i="14"/>
  <c r="AC47" i="14"/>
  <c r="AB47" i="14"/>
  <c r="AA47" i="14"/>
  <c r="Z47" i="14"/>
  <c r="Y47" i="14"/>
  <c r="X47" i="14"/>
  <c r="W47" i="14"/>
  <c r="V47" i="14"/>
  <c r="U47" i="14"/>
  <c r="T47" i="14"/>
  <c r="C47" i="14"/>
  <c r="AL46" i="14"/>
  <c r="AK46" i="14"/>
  <c r="AI46" i="14"/>
  <c r="AH46" i="14"/>
  <c r="AF46" i="14"/>
  <c r="AE46" i="14"/>
  <c r="AC46" i="14"/>
  <c r="AB46" i="14"/>
  <c r="AA46" i="14"/>
  <c r="Z46" i="14"/>
  <c r="Y46" i="14"/>
  <c r="X46" i="14"/>
  <c r="W46" i="14"/>
  <c r="V46" i="14"/>
  <c r="U46" i="14"/>
  <c r="T46" i="14"/>
  <c r="C46" i="14"/>
  <c r="AK45" i="14"/>
  <c r="AL45" i="14" s="1"/>
  <c r="AI45" i="14"/>
  <c r="AH45" i="14"/>
  <c r="AF45" i="14"/>
  <c r="AE45" i="14"/>
  <c r="AC45" i="14"/>
  <c r="AB45" i="14"/>
  <c r="AA45" i="14"/>
  <c r="Z45" i="14"/>
  <c r="Y45" i="14"/>
  <c r="X45" i="14"/>
  <c r="W45" i="14"/>
  <c r="V45" i="14"/>
  <c r="U45" i="14"/>
  <c r="T45" i="14"/>
  <c r="C45" i="14"/>
  <c r="AK44" i="14"/>
  <c r="AL44" i="14" s="1"/>
  <c r="AH44" i="14"/>
  <c r="AI44" i="14" s="1"/>
  <c r="AF44" i="14"/>
  <c r="AE44" i="14"/>
  <c r="AC44" i="14"/>
  <c r="AB44" i="14"/>
  <c r="AA44" i="14"/>
  <c r="Z44" i="14"/>
  <c r="Y44" i="14"/>
  <c r="X44" i="14"/>
  <c r="W44" i="14"/>
  <c r="V44" i="14"/>
  <c r="U44" i="14"/>
  <c r="T44" i="14"/>
  <c r="C44" i="14" s="1"/>
  <c r="AK43" i="14"/>
  <c r="AL43" i="14" s="1"/>
  <c r="AH43" i="14"/>
  <c r="AI43" i="14" s="1"/>
  <c r="AE43" i="14"/>
  <c r="AF43" i="14" s="1"/>
  <c r="AC43" i="14"/>
  <c r="AB43" i="14"/>
  <c r="AA43" i="14"/>
  <c r="Z43" i="14"/>
  <c r="Y43" i="14"/>
  <c r="X43" i="14"/>
  <c r="W43" i="14"/>
  <c r="V43" i="14"/>
  <c r="U43" i="14"/>
  <c r="T43" i="14"/>
  <c r="C43" i="14"/>
  <c r="AK42" i="14"/>
  <c r="AL42" i="14" s="1"/>
  <c r="AH42" i="14"/>
  <c r="AI42" i="14" s="1"/>
  <c r="AE42" i="14"/>
  <c r="AF42" i="14" s="1"/>
  <c r="AC42" i="14"/>
  <c r="AB42" i="14"/>
  <c r="C42" i="14" s="1"/>
  <c r="AA42" i="14"/>
  <c r="Z42" i="14"/>
  <c r="Y42" i="14"/>
  <c r="X42" i="14"/>
  <c r="W42" i="14"/>
  <c r="V42" i="14"/>
  <c r="U42" i="14"/>
  <c r="T42" i="14"/>
  <c r="AK41" i="14"/>
  <c r="AL41" i="14" s="1"/>
  <c r="AH41" i="14"/>
  <c r="AI41" i="14" s="1"/>
  <c r="AE41" i="14"/>
  <c r="AF41" i="14" s="1"/>
  <c r="AC41" i="14"/>
  <c r="AB41" i="14"/>
  <c r="AA41" i="14"/>
  <c r="Z41" i="14"/>
  <c r="Y41" i="14"/>
  <c r="X41" i="14"/>
  <c r="W41" i="14"/>
  <c r="V41" i="14"/>
  <c r="U41" i="14"/>
  <c r="T41" i="14"/>
  <c r="AK40" i="14"/>
  <c r="AL40" i="14" s="1"/>
  <c r="AH40" i="14"/>
  <c r="AI40" i="14" s="1"/>
  <c r="AE40" i="14"/>
  <c r="AF40" i="14" s="1"/>
  <c r="AC40" i="14"/>
  <c r="AB40" i="14"/>
  <c r="AA40" i="14"/>
  <c r="Z40" i="14"/>
  <c r="Y40" i="14"/>
  <c r="X40" i="14"/>
  <c r="W40" i="14"/>
  <c r="V40" i="14"/>
  <c r="U40" i="14"/>
  <c r="T40" i="14"/>
  <c r="AL39" i="14"/>
  <c r="AK39" i="14"/>
  <c r="AH39" i="14"/>
  <c r="AI39" i="14" s="1"/>
  <c r="AE39" i="14"/>
  <c r="AF39" i="14" s="1"/>
  <c r="AC39" i="14"/>
  <c r="AB39" i="14"/>
  <c r="AA39" i="14"/>
  <c r="Z39" i="14"/>
  <c r="Y39" i="14"/>
  <c r="X39" i="14"/>
  <c r="W39" i="14"/>
  <c r="V39" i="14"/>
  <c r="C39" i="14" s="1"/>
  <c r="U39" i="14"/>
  <c r="T39" i="14"/>
  <c r="AL38" i="14"/>
  <c r="AK38" i="14"/>
  <c r="AI38" i="14"/>
  <c r="AH38" i="14"/>
  <c r="AE38" i="14"/>
  <c r="AF38" i="14" s="1"/>
  <c r="AC38" i="14"/>
  <c r="AB38" i="14"/>
  <c r="AA38" i="14"/>
  <c r="Z38" i="14"/>
  <c r="Y38" i="14"/>
  <c r="X38" i="14"/>
  <c r="W38" i="14"/>
  <c r="V38" i="14"/>
  <c r="U38" i="14"/>
  <c r="T38" i="14"/>
  <c r="C38" i="14" s="1"/>
  <c r="AL37" i="14"/>
  <c r="AK37" i="14"/>
  <c r="AI37" i="14"/>
  <c r="AH37" i="14"/>
  <c r="AF37" i="14"/>
  <c r="AE37" i="14"/>
  <c r="AC37" i="14"/>
  <c r="AB37" i="14"/>
  <c r="AA37" i="14"/>
  <c r="Z37" i="14"/>
  <c r="Y37" i="14"/>
  <c r="X37" i="14"/>
  <c r="W37" i="14"/>
  <c r="V37" i="14"/>
  <c r="U37" i="14"/>
  <c r="T37" i="14"/>
  <c r="C37" i="14"/>
  <c r="AL36" i="14"/>
  <c r="AK36" i="14"/>
  <c r="AI36" i="14"/>
  <c r="AH36" i="14"/>
  <c r="AF36" i="14"/>
  <c r="AE36" i="14"/>
  <c r="AC36" i="14"/>
  <c r="AB36" i="14"/>
  <c r="AA36" i="14"/>
  <c r="Z36" i="14"/>
  <c r="Y36" i="14"/>
  <c r="X36" i="14"/>
  <c r="W36" i="14"/>
  <c r="V36" i="14"/>
  <c r="U36" i="14"/>
  <c r="T36" i="14"/>
  <c r="C36" i="14"/>
  <c r="AK35" i="14"/>
  <c r="AL35" i="14" s="1"/>
  <c r="AI35" i="14"/>
  <c r="AH35" i="14"/>
  <c r="AF35" i="14"/>
  <c r="AE35" i="14"/>
  <c r="AC35" i="14"/>
  <c r="AB35" i="14"/>
  <c r="AA35" i="14"/>
  <c r="Z35" i="14"/>
  <c r="Y35" i="14"/>
  <c r="X35" i="14"/>
  <c r="W35" i="14"/>
  <c r="V35" i="14"/>
  <c r="U35" i="14"/>
  <c r="T35" i="14"/>
  <c r="C35" i="14"/>
  <c r="AK34" i="14"/>
  <c r="AL34" i="14" s="1"/>
  <c r="AH34" i="14"/>
  <c r="AI34" i="14" s="1"/>
  <c r="AF34" i="14"/>
  <c r="AE34" i="14"/>
  <c r="AC34" i="14"/>
  <c r="AB34" i="14"/>
  <c r="AA34" i="14"/>
  <c r="Z34" i="14"/>
  <c r="Y34" i="14"/>
  <c r="X34" i="14"/>
  <c r="W34" i="14"/>
  <c r="V34" i="14"/>
  <c r="U34" i="14"/>
  <c r="T34" i="14"/>
  <c r="C34" i="14" s="1"/>
  <c r="AK33" i="14"/>
  <c r="AH33" i="14"/>
  <c r="AI33" i="14" s="1"/>
  <c r="AF33" i="14"/>
  <c r="AE33" i="14"/>
  <c r="AC33" i="14"/>
  <c r="AB33" i="14"/>
  <c r="AA33" i="14"/>
  <c r="Z33" i="14"/>
  <c r="Y33" i="14"/>
  <c r="X33" i="14"/>
  <c r="W33" i="14"/>
  <c r="V33" i="14"/>
  <c r="U33" i="14"/>
  <c r="T33" i="14"/>
  <c r="C33" i="14" s="1"/>
  <c r="L32" i="14"/>
  <c r="K32" i="14"/>
  <c r="J32" i="14"/>
  <c r="E20" i="2" s="1"/>
  <c r="E4" i="14"/>
  <c r="F19" i="2"/>
  <c r="E19" i="2"/>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33" i="13"/>
  <c r="E5" i="13"/>
  <c r="C28" i="13" s="1"/>
  <c r="AK146" i="13"/>
  <c r="AL146" i="13" s="1"/>
  <c r="AH146" i="13"/>
  <c r="AI146" i="13" s="1"/>
  <c r="AE146" i="13"/>
  <c r="AF146" i="13" s="1"/>
  <c r="AC146" i="13"/>
  <c r="AB146" i="13"/>
  <c r="AA146" i="13"/>
  <c r="Z146" i="13"/>
  <c r="Y146" i="13"/>
  <c r="X146" i="13"/>
  <c r="W146" i="13"/>
  <c r="V146" i="13"/>
  <c r="U146" i="13"/>
  <c r="T146" i="13"/>
  <c r="C146" i="13"/>
  <c r="AK145" i="13"/>
  <c r="AL145" i="13" s="1"/>
  <c r="AH145" i="13"/>
  <c r="AI145" i="13" s="1"/>
  <c r="AE145" i="13"/>
  <c r="AF145" i="13" s="1"/>
  <c r="AC145" i="13"/>
  <c r="AB145" i="13"/>
  <c r="AA145" i="13"/>
  <c r="Z145" i="13"/>
  <c r="Y145" i="13"/>
  <c r="X145" i="13"/>
  <c r="W145" i="13"/>
  <c r="V145" i="13"/>
  <c r="U145" i="13"/>
  <c r="T145" i="13"/>
  <c r="C145" i="13"/>
  <c r="AK144" i="13"/>
  <c r="AL144" i="13" s="1"/>
  <c r="AH144" i="13"/>
  <c r="AI144" i="13" s="1"/>
  <c r="AE144" i="13"/>
  <c r="AF144" i="13" s="1"/>
  <c r="AC144" i="13"/>
  <c r="AB144" i="13"/>
  <c r="AA144" i="13"/>
  <c r="Z144" i="13"/>
  <c r="Y144" i="13"/>
  <c r="X144" i="13"/>
  <c r="W144" i="13"/>
  <c r="V144" i="13"/>
  <c r="U144" i="13"/>
  <c r="T144" i="13"/>
  <c r="C144" i="13" s="1"/>
  <c r="AK143" i="13"/>
  <c r="AL143" i="13" s="1"/>
  <c r="AH143" i="13"/>
  <c r="AI143" i="13" s="1"/>
  <c r="AE143" i="13"/>
  <c r="AF143" i="13" s="1"/>
  <c r="AC143" i="13"/>
  <c r="AB143" i="13"/>
  <c r="AA143" i="13"/>
  <c r="Z143" i="13"/>
  <c r="Y143" i="13"/>
  <c r="X143" i="13"/>
  <c r="W143" i="13"/>
  <c r="V143" i="13"/>
  <c r="U143" i="13"/>
  <c r="T143" i="13"/>
  <c r="C143" i="13"/>
  <c r="AK142" i="13"/>
  <c r="AL142" i="13" s="1"/>
  <c r="AH142" i="13"/>
  <c r="AI142" i="13" s="1"/>
  <c r="AE142" i="13"/>
  <c r="AF142" i="13" s="1"/>
  <c r="AC142" i="13"/>
  <c r="AB142" i="13"/>
  <c r="C142" i="13" s="1"/>
  <c r="AA142" i="13"/>
  <c r="Z142" i="13"/>
  <c r="Y142" i="13"/>
  <c r="X142" i="13"/>
  <c r="W142" i="13"/>
  <c r="V142" i="13"/>
  <c r="U142" i="13"/>
  <c r="T142" i="13"/>
  <c r="AK141" i="13"/>
  <c r="AL141" i="13" s="1"/>
  <c r="AH141" i="13"/>
  <c r="AI141" i="13" s="1"/>
  <c r="AE141" i="13"/>
  <c r="AF141" i="13" s="1"/>
  <c r="AC141" i="13"/>
  <c r="AB141" i="13"/>
  <c r="AA141" i="13"/>
  <c r="Z141" i="13"/>
  <c r="C141" i="13" s="1"/>
  <c r="Y141" i="13"/>
  <c r="X141" i="13"/>
  <c r="W141" i="13"/>
  <c r="V141" i="13"/>
  <c r="U141" i="13"/>
  <c r="T141" i="13"/>
  <c r="AL140" i="13"/>
  <c r="AK140" i="13"/>
  <c r="AH140" i="13"/>
  <c r="AI140" i="13" s="1"/>
  <c r="AE140" i="13"/>
  <c r="AF140" i="13" s="1"/>
  <c r="AC140" i="13"/>
  <c r="AB140" i="13"/>
  <c r="AA140" i="13"/>
  <c r="Z140" i="13"/>
  <c r="Y140" i="13"/>
  <c r="X140" i="13"/>
  <c r="C140" i="13" s="1"/>
  <c r="W140" i="13"/>
  <c r="V140" i="13"/>
  <c r="U140" i="13"/>
  <c r="T140" i="13"/>
  <c r="AK139" i="13"/>
  <c r="AL139" i="13" s="1"/>
  <c r="AI139" i="13"/>
  <c r="AH139" i="13"/>
  <c r="AE139" i="13"/>
  <c r="AF139" i="13" s="1"/>
  <c r="AC139" i="13"/>
  <c r="AB139" i="13"/>
  <c r="AA139" i="13"/>
  <c r="Z139" i="13"/>
  <c r="Y139" i="13"/>
  <c r="X139" i="13"/>
  <c r="W139" i="13"/>
  <c r="V139" i="13"/>
  <c r="C139" i="13" s="1"/>
  <c r="U139" i="13"/>
  <c r="T139" i="13"/>
  <c r="AK138" i="13"/>
  <c r="AL138" i="13" s="1"/>
  <c r="AH138" i="13"/>
  <c r="AI138" i="13" s="1"/>
  <c r="AF138" i="13"/>
  <c r="AE138" i="13"/>
  <c r="AC138" i="13"/>
  <c r="AB138" i="13"/>
  <c r="AA138" i="13"/>
  <c r="Z138" i="13"/>
  <c r="Y138" i="13"/>
  <c r="X138" i="13"/>
  <c r="W138" i="13"/>
  <c r="V138" i="13"/>
  <c r="U138" i="13"/>
  <c r="T138" i="13"/>
  <c r="C138" i="13" s="1"/>
  <c r="AK137" i="13"/>
  <c r="AL137" i="13" s="1"/>
  <c r="AH137" i="13"/>
  <c r="AI137" i="13" s="1"/>
  <c r="AE137" i="13"/>
  <c r="AF137" i="13" s="1"/>
  <c r="AC137" i="13"/>
  <c r="AB137" i="13"/>
  <c r="AA137" i="13"/>
  <c r="Z137" i="13"/>
  <c r="Y137" i="13"/>
  <c r="X137" i="13"/>
  <c r="W137" i="13"/>
  <c r="V137" i="13"/>
  <c r="U137" i="13"/>
  <c r="T137" i="13"/>
  <c r="C137" i="13"/>
  <c r="AL136" i="13"/>
  <c r="AK136" i="13"/>
  <c r="AH136" i="13"/>
  <c r="AI136" i="13" s="1"/>
  <c r="AE136" i="13"/>
  <c r="AF136" i="13" s="1"/>
  <c r="AC136" i="13"/>
  <c r="AB136" i="13"/>
  <c r="AA136" i="13"/>
  <c r="Z136" i="13"/>
  <c r="Y136" i="13"/>
  <c r="X136" i="13"/>
  <c r="W136" i="13"/>
  <c r="V136" i="13"/>
  <c r="U136" i="13"/>
  <c r="T136" i="13"/>
  <c r="C136" i="13"/>
  <c r="AK135" i="13"/>
  <c r="AL135" i="13" s="1"/>
  <c r="AI135" i="13"/>
  <c r="AH135" i="13"/>
  <c r="AE135" i="13"/>
  <c r="AF135" i="13" s="1"/>
  <c r="AC135" i="13"/>
  <c r="AB135" i="13"/>
  <c r="AA135" i="13"/>
  <c r="Z135" i="13"/>
  <c r="Y135" i="13"/>
  <c r="X135" i="13"/>
  <c r="W135" i="13"/>
  <c r="V135" i="13"/>
  <c r="U135" i="13"/>
  <c r="T135" i="13"/>
  <c r="C135" i="13"/>
  <c r="AK134" i="13"/>
  <c r="AL134" i="13" s="1"/>
  <c r="AH134" i="13"/>
  <c r="AI134" i="13" s="1"/>
  <c r="AF134" i="13"/>
  <c r="AE134" i="13"/>
  <c r="AC134" i="13"/>
  <c r="AB134" i="13"/>
  <c r="AA134" i="13"/>
  <c r="Z134" i="13"/>
  <c r="Y134" i="13"/>
  <c r="X134" i="13"/>
  <c r="W134" i="13"/>
  <c r="V134" i="13"/>
  <c r="U134" i="13"/>
  <c r="T134" i="13"/>
  <c r="C134" i="13"/>
  <c r="AK133" i="13"/>
  <c r="AL133" i="13" s="1"/>
  <c r="AH133" i="13"/>
  <c r="AI133" i="13" s="1"/>
  <c r="AE133" i="13"/>
  <c r="AF133" i="13" s="1"/>
  <c r="AC133" i="13"/>
  <c r="AB133" i="13"/>
  <c r="AA133" i="13"/>
  <c r="Z133" i="13"/>
  <c r="Y133" i="13"/>
  <c r="X133" i="13"/>
  <c r="W133" i="13"/>
  <c r="V133" i="13"/>
  <c r="U133" i="13"/>
  <c r="T133" i="13"/>
  <c r="C133" i="13"/>
  <c r="AK132" i="13"/>
  <c r="AL132" i="13" s="1"/>
  <c r="AH132" i="13"/>
  <c r="AI132" i="13" s="1"/>
  <c r="AE132" i="13"/>
  <c r="AF132" i="13" s="1"/>
  <c r="AC132" i="13"/>
  <c r="AB132" i="13"/>
  <c r="C132" i="13" s="1"/>
  <c r="AA132" i="13"/>
  <c r="Z132" i="13"/>
  <c r="Y132" i="13"/>
  <c r="X132" i="13"/>
  <c r="W132" i="13"/>
  <c r="V132" i="13"/>
  <c r="U132" i="13"/>
  <c r="T132" i="13"/>
  <c r="AK131" i="13"/>
  <c r="AL131" i="13" s="1"/>
  <c r="AH131" i="13"/>
  <c r="AI131" i="13" s="1"/>
  <c r="AE131" i="13"/>
  <c r="AF131" i="13" s="1"/>
  <c r="AC131" i="13"/>
  <c r="AB131" i="13"/>
  <c r="AA131" i="13"/>
  <c r="Z131" i="13"/>
  <c r="C131" i="13" s="1"/>
  <c r="Y131" i="13"/>
  <c r="X131" i="13"/>
  <c r="W131" i="13"/>
  <c r="V131" i="13"/>
  <c r="U131" i="13"/>
  <c r="T131" i="13"/>
  <c r="AL130" i="13"/>
  <c r="AK130" i="13"/>
  <c r="AH130" i="13"/>
  <c r="AI130" i="13" s="1"/>
  <c r="AE130" i="13"/>
  <c r="AF130" i="13" s="1"/>
  <c r="AC130" i="13"/>
  <c r="AB130" i="13"/>
  <c r="AA130" i="13"/>
  <c r="Z130" i="13"/>
  <c r="Y130" i="13"/>
  <c r="X130" i="13"/>
  <c r="C130" i="13" s="1"/>
  <c r="W130" i="13"/>
  <c r="V130" i="13"/>
  <c r="U130" i="13"/>
  <c r="T130" i="13"/>
  <c r="AK129" i="13"/>
  <c r="AL129" i="13" s="1"/>
  <c r="AI129" i="13"/>
  <c r="AH129" i="13"/>
  <c r="AE129" i="13"/>
  <c r="AF129" i="13" s="1"/>
  <c r="AC129" i="13"/>
  <c r="AB129" i="13"/>
  <c r="AA129" i="13"/>
  <c r="Z129" i="13"/>
  <c r="Y129" i="13"/>
  <c r="X129" i="13"/>
  <c r="W129" i="13"/>
  <c r="V129" i="13"/>
  <c r="C129" i="13" s="1"/>
  <c r="U129" i="13"/>
  <c r="T129" i="13"/>
  <c r="AK128" i="13"/>
  <c r="AL128" i="13" s="1"/>
  <c r="AH128" i="13"/>
  <c r="AI128" i="13" s="1"/>
  <c r="AF128" i="13"/>
  <c r="AE128" i="13"/>
  <c r="AC128" i="13"/>
  <c r="AB128" i="13"/>
  <c r="AA128" i="13"/>
  <c r="Z128" i="13"/>
  <c r="Y128" i="13"/>
  <c r="X128" i="13"/>
  <c r="W128" i="13"/>
  <c r="V128" i="13"/>
  <c r="U128" i="13"/>
  <c r="T128" i="13"/>
  <c r="C128" i="13" s="1"/>
  <c r="AK127" i="13"/>
  <c r="AL127" i="13" s="1"/>
  <c r="AH127" i="13"/>
  <c r="AI127" i="13" s="1"/>
  <c r="AE127" i="13"/>
  <c r="AF127" i="13" s="1"/>
  <c r="AC127" i="13"/>
  <c r="AB127" i="13"/>
  <c r="AA127" i="13"/>
  <c r="Z127" i="13"/>
  <c r="Y127" i="13"/>
  <c r="X127" i="13"/>
  <c r="W127" i="13"/>
  <c r="V127" i="13"/>
  <c r="U127" i="13"/>
  <c r="T127" i="13"/>
  <c r="C127" i="13"/>
  <c r="AL126" i="13"/>
  <c r="AK126" i="13"/>
  <c r="AH126" i="13"/>
  <c r="AI126" i="13" s="1"/>
  <c r="AE126" i="13"/>
  <c r="AF126" i="13" s="1"/>
  <c r="AC126" i="13"/>
  <c r="AB126" i="13"/>
  <c r="AA126" i="13"/>
  <c r="Z126" i="13"/>
  <c r="Y126" i="13"/>
  <c r="X126" i="13"/>
  <c r="W126" i="13"/>
  <c r="V126" i="13"/>
  <c r="U126" i="13"/>
  <c r="T126" i="13"/>
  <c r="C126" i="13"/>
  <c r="AK125" i="13"/>
  <c r="AL125" i="13" s="1"/>
  <c r="AI125" i="13"/>
  <c r="AH125" i="13"/>
  <c r="AE125" i="13"/>
  <c r="AF125" i="13" s="1"/>
  <c r="AC125" i="13"/>
  <c r="AB125" i="13"/>
  <c r="AA125" i="13"/>
  <c r="Z125" i="13"/>
  <c r="Y125" i="13"/>
  <c r="X125" i="13"/>
  <c r="W125" i="13"/>
  <c r="V125" i="13"/>
  <c r="U125" i="13"/>
  <c r="T125" i="13"/>
  <c r="C125" i="13"/>
  <c r="AK124" i="13"/>
  <c r="AL124" i="13" s="1"/>
  <c r="AH124" i="13"/>
  <c r="AI124" i="13" s="1"/>
  <c r="AF124" i="13"/>
  <c r="AE124" i="13"/>
  <c r="AC124" i="13"/>
  <c r="AB124" i="13"/>
  <c r="AA124" i="13"/>
  <c r="Z124" i="13"/>
  <c r="Y124" i="13"/>
  <c r="X124" i="13"/>
  <c r="W124" i="13"/>
  <c r="V124" i="13"/>
  <c r="U124" i="13"/>
  <c r="T124" i="13"/>
  <c r="C124" i="13"/>
  <c r="AK123" i="13"/>
  <c r="AL123" i="13" s="1"/>
  <c r="AH123" i="13"/>
  <c r="AI123" i="13" s="1"/>
  <c r="AE123" i="13"/>
  <c r="AF123" i="13" s="1"/>
  <c r="AC123" i="13"/>
  <c r="AB123" i="13"/>
  <c r="AA123" i="13"/>
  <c r="Z123" i="13"/>
  <c r="Y123" i="13"/>
  <c r="X123" i="13"/>
  <c r="W123" i="13"/>
  <c r="V123" i="13"/>
  <c r="U123" i="13"/>
  <c r="T123" i="13"/>
  <c r="C123" i="13"/>
  <c r="AK122" i="13"/>
  <c r="AL122" i="13" s="1"/>
  <c r="AH122" i="13"/>
  <c r="AI122" i="13" s="1"/>
  <c r="AE122" i="13"/>
  <c r="AF122" i="13" s="1"/>
  <c r="AC122" i="13"/>
  <c r="AB122" i="13"/>
  <c r="C122" i="13" s="1"/>
  <c r="AA122" i="13"/>
  <c r="Z122" i="13"/>
  <c r="Y122" i="13"/>
  <c r="X122" i="13"/>
  <c r="W122" i="13"/>
  <c r="V122" i="13"/>
  <c r="U122" i="13"/>
  <c r="T122" i="13"/>
  <c r="AK121" i="13"/>
  <c r="AL121" i="13" s="1"/>
  <c r="AH121" i="13"/>
  <c r="AI121" i="13" s="1"/>
  <c r="AE121" i="13"/>
  <c r="AF121" i="13" s="1"/>
  <c r="AC121" i="13"/>
  <c r="AB121" i="13"/>
  <c r="AA121" i="13"/>
  <c r="Z121" i="13"/>
  <c r="C121" i="13" s="1"/>
  <c r="Y121" i="13"/>
  <c r="X121" i="13"/>
  <c r="W121" i="13"/>
  <c r="V121" i="13"/>
  <c r="U121" i="13"/>
  <c r="T121" i="13"/>
  <c r="AL120" i="13"/>
  <c r="AK120" i="13"/>
  <c r="AH120" i="13"/>
  <c r="AI120" i="13" s="1"/>
  <c r="AE120" i="13"/>
  <c r="AF120" i="13" s="1"/>
  <c r="AC120" i="13"/>
  <c r="AB120" i="13"/>
  <c r="AA120" i="13"/>
  <c r="Z120" i="13"/>
  <c r="Y120" i="13"/>
  <c r="X120" i="13"/>
  <c r="C120" i="13" s="1"/>
  <c r="W120" i="13"/>
  <c r="V120" i="13"/>
  <c r="U120" i="13"/>
  <c r="T120" i="13"/>
  <c r="AK119" i="13"/>
  <c r="AL119" i="13" s="1"/>
  <c r="AI119" i="13"/>
  <c r="AH119" i="13"/>
  <c r="AE119" i="13"/>
  <c r="AF119" i="13" s="1"/>
  <c r="AC119" i="13"/>
  <c r="AB119" i="13"/>
  <c r="AA119" i="13"/>
  <c r="Z119" i="13"/>
  <c r="Y119" i="13"/>
  <c r="X119" i="13"/>
  <c r="W119" i="13"/>
  <c r="V119" i="13"/>
  <c r="C119" i="13" s="1"/>
  <c r="U119" i="13"/>
  <c r="T119" i="13"/>
  <c r="AK118" i="13"/>
  <c r="AL118" i="13" s="1"/>
  <c r="AH118" i="13"/>
  <c r="AI118" i="13" s="1"/>
  <c r="AF118" i="13"/>
  <c r="AE118" i="13"/>
  <c r="AC118" i="13"/>
  <c r="AB118" i="13"/>
  <c r="AA118" i="13"/>
  <c r="Z118" i="13"/>
  <c r="Y118" i="13"/>
  <c r="X118" i="13"/>
  <c r="W118" i="13"/>
  <c r="V118" i="13"/>
  <c r="U118" i="13"/>
  <c r="T118" i="13"/>
  <c r="C118" i="13" s="1"/>
  <c r="AK117" i="13"/>
  <c r="AL117" i="13" s="1"/>
  <c r="AH117" i="13"/>
  <c r="AI117" i="13" s="1"/>
  <c r="AE117" i="13"/>
  <c r="AF117" i="13" s="1"/>
  <c r="AC117" i="13"/>
  <c r="AB117" i="13"/>
  <c r="AA117" i="13"/>
  <c r="Z117" i="13"/>
  <c r="Y117" i="13"/>
  <c r="X117" i="13"/>
  <c r="W117" i="13"/>
  <c r="V117" i="13"/>
  <c r="U117" i="13"/>
  <c r="T117" i="13"/>
  <c r="C117" i="13"/>
  <c r="AL116" i="13"/>
  <c r="AK116" i="13"/>
  <c r="AH116" i="13"/>
  <c r="AI116" i="13" s="1"/>
  <c r="AE116" i="13"/>
  <c r="AF116" i="13" s="1"/>
  <c r="AC116" i="13"/>
  <c r="AB116" i="13"/>
  <c r="AA116" i="13"/>
  <c r="Z116" i="13"/>
  <c r="Y116" i="13"/>
  <c r="X116" i="13"/>
  <c r="W116" i="13"/>
  <c r="V116" i="13"/>
  <c r="U116" i="13"/>
  <c r="T116" i="13"/>
  <c r="C116" i="13"/>
  <c r="AK115" i="13"/>
  <c r="AL115" i="13" s="1"/>
  <c r="AI115" i="13"/>
  <c r="AH115" i="13"/>
  <c r="AE115" i="13"/>
  <c r="AF115" i="13" s="1"/>
  <c r="AC115" i="13"/>
  <c r="AB115" i="13"/>
  <c r="AA115" i="13"/>
  <c r="Z115" i="13"/>
  <c r="Y115" i="13"/>
  <c r="X115" i="13"/>
  <c r="W115" i="13"/>
  <c r="V115" i="13"/>
  <c r="U115" i="13"/>
  <c r="T115" i="13"/>
  <c r="C115" i="13"/>
  <c r="AK114" i="13"/>
  <c r="AL114" i="13" s="1"/>
  <c r="AH114" i="13"/>
  <c r="AI114" i="13" s="1"/>
  <c r="AF114" i="13"/>
  <c r="AE114" i="13"/>
  <c r="AC114" i="13"/>
  <c r="AB114" i="13"/>
  <c r="AA114" i="13"/>
  <c r="Z114" i="13"/>
  <c r="Y114" i="13"/>
  <c r="X114" i="13"/>
  <c r="W114" i="13"/>
  <c r="V114" i="13"/>
  <c r="U114" i="13"/>
  <c r="T114" i="13"/>
  <c r="C114" i="13"/>
  <c r="AK113" i="13"/>
  <c r="AL113" i="13" s="1"/>
  <c r="AH113" i="13"/>
  <c r="AI113" i="13" s="1"/>
  <c r="AE113" i="13"/>
  <c r="AF113" i="13" s="1"/>
  <c r="AC113" i="13"/>
  <c r="AB113" i="13"/>
  <c r="AA113" i="13"/>
  <c r="Z113" i="13"/>
  <c r="Y113" i="13"/>
  <c r="X113" i="13"/>
  <c r="W113" i="13"/>
  <c r="V113" i="13"/>
  <c r="U113" i="13"/>
  <c r="T113" i="13"/>
  <c r="C113" i="13"/>
  <c r="AK112" i="13"/>
  <c r="AL112" i="13" s="1"/>
  <c r="AH112" i="13"/>
  <c r="AI112" i="13" s="1"/>
  <c r="AE112" i="13"/>
  <c r="AF112" i="13" s="1"/>
  <c r="AC112" i="13"/>
  <c r="AB112" i="13"/>
  <c r="C112" i="13" s="1"/>
  <c r="AA112" i="13"/>
  <c r="Z112" i="13"/>
  <c r="Y112" i="13"/>
  <c r="X112" i="13"/>
  <c r="W112" i="13"/>
  <c r="V112" i="13"/>
  <c r="U112" i="13"/>
  <c r="T112" i="13"/>
  <c r="AK111" i="13"/>
  <c r="AL111" i="13" s="1"/>
  <c r="AH111" i="13"/>
  <c r="AI111" i="13" s="1"/>
  <c r="AE111" i="13"/>
  <c r="AF111" i="13" s="1"/>
  <c r="AC111" i="13"/>
  <c r="AB111" i="13"/>
  <c r="AA111" i="13"/>
  <c r="Z111" i="13"/>
  <c r="C111" i="13" s="1"/>
  <c r="Y111" i="13"/>
  <c r="X111" i="13"/>
  <c r="W111" i="13"/>
  <c r="V111" i="13"/>
  <c r="U111" i="13"/>
  <c r="T111" i="13"/>
  <c r="AL110" i="13"/>
  <c r="AK110" i="13"/>
  <c r="AH110" i="13"/>
  <c r="AI110" i="13" s="1"/>
  <c r="AE110" i="13"/>
  <c r="AF110" i="13" s="1"/>
  <c r="AC110" i="13"/>
  <c r="AB110" i="13"/>
  <c r="AA110" i="13"/>
  <c r="Z110" i="13"/>
  <c r="Y110" i="13"/>
  <c r="X110" i="13"/>
  <c r="C110" i="13" s="1"/>
  <c r="W110" i="13"/>
  <c r="V110" i="13"/>
  <c r="U110" i="13"/>
  <c r="T110" i="13"/>
  <c r="AK109" i="13"/>
  <c r="AL109" i="13" s="1"/>
  <c r="AI109" i="13"/>
  <c r="AH109" i="13"/>
  <c r="AE109" i="13"/>
  <c r="AF109" i="13" s="1"/>
  <c r="AC109" i="13"/>
  <c r="AB109" i="13"/>
  <c r="AA109" i="13"/>
  <c r="Z109" i="13"/>
  <c r="Y109" i="13"/>
  <c r="X109" i="13"/>
  <c r="W109" i="13"/>
  <c r="V109" i="13"/>
  <c r="C109" i="13" s="1"/>
  <c r="U109" i="13"/>
  <c r="T109" i="13"/>
  <c r="AK108" i="13"/>
  <c r="AL108" i="13" s="1"/>
  <c r="AH108" i="13"/>
  <c r="AI108" i="13" s="1"/>
  <c r="AF108" i="13"/>
  <c r="AE108" i="13"/>
  <c r="AC108" i="13"/>
  <c r="AB108" i="13"/>
  <c r="AA108" i="13"/>
  <c r="Z108" i="13"/>
  <c r="Y108" i="13"/>
  <c r="X108" i="13"/>
  <c r="W108" i="13"/>
  <c r="V108" i="13"/>
  <c r="U108" i="13"/>
  <c r="T108" i="13"/>
  <c r="C108" i="13" s="1"/>
  <c r="AK107" i="13"/>
  <c r="AL107" i="13" s="1"/>
  <c r="AH107" i="13"/>
  <c r="AI107" i="13" s="1"/>
  <c r="AE107" i="13"/>
  <c r="AF107" i="13" s="1"/>
  <c r="AC107" i="13"/>
  <c r="AB107" i="13"/>
  <c r="AA107" i="13"/>
  <c r="Z107" i="13"/>
  <c r="Y107" i="13"/>
  <c r="X107" i="13"/>
  <c r="W107" i="13"/>
  <c r="V107" i="13"/>
  <c r="U107" i="13"/>
  <c r="T107" i="13"/>
  <c r="C107" i="13"/>
  <c r="AL106" i="13"/>
  <c r="AK106" i="13"/>
  <c r="AH106" i="13"/>
  <c r="AI106" i="13" s="1"/>
  <c r="AE106" i="13"/>
  <c r="AF106" i="13" s="1"/>
  <c r="AC106" i="13"/>
  <c r="AB106" i="13"/>
  <c r="AA106" i="13"/>
  <c r="Z106" i="13"/>
  <c r="Y106" i="13"/>
  <c r="X106" i="13"/>
  <c r="W106" i="13"/>
  <c r="V106" i="13"/>
  <c r="U106" i="13"/>
  <c r="T106" i="13"/>
  <c r="C106" i="13"/>
  <c r="AK105" i="13"/>
  <c r="AL105" i="13" s="1"/>
  <c r="AI105" i="13"/>
  <c r="AH105" i="13"/>
  <c r="AE105" i="13"/>
  <c r="AF105" i="13" s="1"/>
  <c r="AC105" i="13"/>
  <c r="AB105" i="13"/>
  <c r="AA105" i="13"/>
  <c r="Z105" i="13"/>
  <c r="Y105" i="13"/>
  <c r="X105" i="13"/>
  <c r="W105" i="13"/>
  <c r="V105" i="13"/>
  <c r="U105" i="13"/>
  <c r="T105" i="13"/>
  <c r="C105" i="13"/>
  <c r="AK104" i="13"/>
  <c r="AL104" i="13" s="1"/>
  <c r="AH104" i="13"/>
  <c r="AI104" i="13" s="1"/>
  <c r="AF104" i="13"/>
  <c r="AE104" i="13"/>
  <c r="AC104" i="13"/>
  <c r="AB104" i="13"/>
  <c r="AA104" i="13"/>
  <c r="Z104" i="13"/>
  <c r="Y104" i="13"/>
  <c r="X104" i="13"/>
  <c r="W104" i="13"/>
  <c r="V104" i="13"/>
  <c r="U104" i="13"/>
  <c r="T104" i="13"/>
  <c r="C104" i="13"/>
  <c r="AK103" i="13"/>
  <c r="AL103" i="13" s="1"/>
  <c r="AH103" i="13"/>
  <c r="AI103" i="13" s="1"/>
  <c r="AE103" i="13"/>
  <c r="AF103" i="13" s="1"/>
  <c r="AC103" i="13"/>
  <c r="AB103" i="13"/>
  <c r="AA103" i="13"/>
  <c r="Z103" i="13"/>
  <c r="Y103" i="13"/>
  <c r="X103" i="13"/>
  <c r="W103" i="13"/>
  <c r="V103" i="13"/>
  <c r="U103" i="13"/>
  <c r="T103" i="13"/>
  <c r="C103" i="13"/>
  <c r="AK102" i="13"/>
  <c r="AL102" i="13" s="1"/>
  <c r="AH102" i="13"/>
  <c r="AI102" i="13" s="1"/>
  <c r="AE102" i="13"/>
  <c r="AF102" i="13" s="1"/>
  <c r="AC102" i="13"/>
  <c r="AB102" i="13"/>
  <c r="C102" i="13" s="1"/>
  <c r="AA102" i="13"/>
  <c r="Z102" i="13"/>
  <c r="Y102" i="13"/>
  <c r="X102" i="13"/>
  <c r="W102" i="13"/>
  <c r="V102" i="13"/>
  <c r="U102" i="13"/>
  <c r="T102" i="13"/>
  <c r="AK101" i="13"/>
  <c r="AL101" i="13" s="1"/>
  <c r="AH101" i="13"/>
  <c r="AI101" i="13" s="1"/>
  <c r="AE101" i="13"/>
  <c r="AF101" i="13" s="1"/>
  <c r="AC101" i="13"/>
  <c r="AB101" i="13"/>
  <c r="AA101" i="13"/>
  <c r="Z101" i="13"/>
  <c r="C101" i="13" s="1"/>
  <c r="Y101" i="13"/>
  <c r="X101" i="13"/>
  <c r="W101" i="13"/>
  <c r="V101" i="13"/>
  <c r="U101" i="13"/>
  <c r="T101" i="13"/>
  <c r="AL100" i="13"/>
  <c r="AK100" i="13"/>
  <c r="AH100" i="13"/>
  <c r="AI100" i="13" s="1"/>
  <c r="AE100" i="13"/>
  <c r="AF100" i="13" s="1"/>
  <c r="AC100" i="13"/>
  <c r="AB100" i="13"/>
  <c r="AA100" i="13"/>
  <c r="Z100" i="13"/>
  <c r="Y100" i="13"/>
  <c r="X100" i="13"/>
  <c r="C100" i="13" s="1"/>
  <c r="W100" i="13"/>
  <c r="V100" i="13"/>
  <c r="U100" i="13"/>
  <c r="T100" i="13"/>
  <c r="AK99" i="13"/>
  <c r="AL99" i="13" s="1"/>
  <c r="AI99" i="13"/>
  <c r="AH99" i="13"/>
  <c r="AE99" i="13"/>
  <c r="AF99" i="13" s="1"/>
  <c r="AC99" i="13"/>
  <c r="AB99" i="13"/>
  <c r="AA99" i="13"/>
  <c r="Z99" i="13"/>
  <c r="Y99" i="13"/>
  <c r="X99" i="13"/>
  <c r="W99" i="13"/>
  <c r="V99" i="13"/>
  <c r="C99" i="13" s="1"/>
  <c r="U99" i="13"/>
  <c r="T99" i="13"/>
  <c r="AK98" i="13"/>
  <c r="AL98" i="13" s="1"/>
  <c r="AH98" i="13"/>
  <c r="AI98" i="13" s="1"/>
  <c r="AF98" i="13"/>
  <c r="AE98" i="13"/>
  <c r="AC98" i="13"/>
  <c r="AB98" i="13"/>
  <c r="AA98" i="13"/>
  <c r="Z98" i="13"/>
  <c r="Y98" i="13"/>
  <c r="X98" i="13"/>
  <c r="W98" i="13"/>
  <c r="V98" i="13"/>
  <c r="U98" i="13"/>
  <c r="T98" i="13"/>
  <c r="C98" i="13" s="1"/>
  <c r="AK97" i="13"/>
  <c r="AL97" i="13" s="1"/>
  <c r="AH97" i="13"/>
  <c r="AI97" i="13" s="1"/>
  <c r="AE97" i="13"/>
  <c r="AF97" i="13" s="1"/>
  <c r="AC97" i="13"/>
  <c r="AB97" i="13"/>
  <c r="AA97" i="13"/>
  <c r="Z97" i="13"/>
  <c r="Y97" i="13"/>
  <c r="X97" i="13"/>
  <c r="W97" i="13"/>
  <c r="V97" i="13"/>
  <c r="U97" i="13"/>
  <c r="T97" i="13"/>
  <c r="C97" i="13"/>
  <c r="AL96" i="13"/>
  <c r="AK96" i="13"/>
  <c r="AH96" i="13"/>
  <c r="AI96" i="13" s="1"/>
  <c r="AE96" i="13"/>
  <c r="AF96" i="13" s="1"/>
  <c r="AC96" i="13"/>
  <c r="AB96" i="13"/>
  <c r="AA96" i="13"/>
  <c r="Z96" i="13"/>
  <c r="Y96" i="13"/>
  <c r="X96" i="13"/>
  <c r="W96" i="13"/>
  <c r="V96" i="13"/>
  <c r="U96" i="13"/>
  <c r="T96" i="13"/>
  <c r="C96" i="13"/>
  <c r="AK95" i="13"/>
  <c r="AL95" i="13" s="1"/>
  <c r="AI95" i="13"/>
  <c r="AH95" i="13"/>
  <c r="AE95" i="13"/>
  <c r="AF95" i="13" s="1"/>
  <c r="AC95" i="13"/>
  <c r="AB95" i="13"/>
  <c r="AA95" i="13"/>
  <c r="Z95" i="13"/>
  <c r="Y95" i="13"/>
  <c r="X95" i="13"/>
  <c r="W95" i="13"/>
  <c r="V95" i="13"/>
  <c r="U95" i="13"/>
  <c r="T95" i="13"/>
  <c r="C95" i="13"/>
  <c r="AK94" i="13"/>
  <c r="AL94" i="13" s="1"/>
  <c r="AH94" i="13"/>
  <c r="AI94" i="13" s="1"/>
  <c r="AF94" i="13"/>
  <c r="AE94" i="13"/>
  <c r="AC94" i="13"/>
  <c r="AB94" i="13"/>
  <c r="AA94" i="13"/>
  <c r="Z94" i="13"/>
  <c r="Y94" i="13"/>
  <c r="X94" i="13"/>
  <c r="W94" i="13"/>
  <c r="V94" i="13"/>
  <c r="U94" i="13"/>
  <c r="T94" i="13"/>
  <c r="C94" i="13"/>
  <c r="AK93" i="13"/>
  <c r="AL93" i="13" s="1"/>
  <c r="AH93" i="13"/>
  <c r="AI93" i="13" s="1"/>
  <c r="AE93" i="13"/>
  <c r="AF93" i="13" s="1"/>
  <c r="AC93" i="13"/>
  <c r="AB93" i="13"/>
  <c r="AA93" i="13"/>
  <c r="Z93" i="13"/>
  <c r="Y93" i="13"/>
  <c r="X93" i="13"/>
  <c r="W93" i="13"/>
  <c r="V93" i="13"/>
  <c r="U93" i="13"/>
  <c r="T93" i="13"/>
  <c r="C93" i="13"/>
  <c r="AK92" i="13"/>
  <c r="AL92" i="13" s="1"/>
  <c r="AH92" i="13"/>
  <c r="AI92" i="13" s="1"/>
  <c r="AE92" i="13"/>
  <c r="AF92" i="13" s="1"/>
  <c r="AC92" i="13"/>
  <c r="AB92" i="13"/>
  <c r="C92" i="13" s="1"/>
  <c r="AA92" i="13"/>
  <c r="Z92" i="13"/>
  <c r="Y92" i="13"/>
  <c r="X92" i="13"/>
  <c r="W92" i="13"/>
  <c r="V92" i="13"/>
  <c r="U92" i="13"/>
  <c r="T92" i="13"/>
  <c r="AK91" i="13"/>
  <c r="AL91" i="13" s="1"/>
  <c r="AH91" i="13"/>
  <c r="AI91" i="13" s="1"/>
  <c r="AE91" i="13"/>
  <c r="AF91" i="13" s="1"/>
  <c r="AC91" i="13"/>
  <c r="AB91" i="13"/>
  <c r="AA91" i="13"/>
  <c r="Z91" i="13"/>
  <c r="C91" i="13" s="1"/>
  <c r="Y91" i="13"/>
  <c r="X91" i="13"/>
  <c r="W91" i="13"/>
  <c r="V91" i="13"/>
  <c r="U91" i="13"/>
  <c r="T91" i="13"/>
  <c r="AL90" i="13"/>
  <c r="AK90" i="13"/>
  <c r="AH90" i="13"/>
  <c r="AI90" i="13" s="1"/>
  <c r="AE90" i="13"/>
  <c r="AF90" i="13" s="1"/>
  <c r="AC90" i="13"/>
  <c r="AB90" i="13"/>
  <c r="AA90" i="13"/>
  <c r="Z90" i="13"/>
  <c r="Y90" i="13"/>
  <c r="X90" i="13"/>
  <c r="C90" i="13" s="1"/>
  <c r="W90" i="13"/>
  <c r="V90" i="13"/>
  <c r="U90" i="13"/>
  <c r="T90" i="13"/>
  <c r="AK89" i="13"/>
  <c r="AL89" i="13" s="1"/>
  <c r="AI89" i="13"/>
  <c r="AH89" i="13"/>
  <c r="AE89" i="13"/>
  <c r="AF89" i="13" s="1"/>
  <c r="AC89" i="13"/>
  <c r="AB89" i="13"/>
  <c r="AA89" i="13"/>
  <c r="Z89" i="13"/>
  <c r="Y89" i="13"/>
  <c r="X89" i="13"/>
  <c r="W89" i="13"/>
  <c r="V89" i="13"/>
  <c r="C89" i="13" s="1"/>
  <c r="U89" i="13"/>
  <c r="T89" i="13"/>
  <c r="AK88" i="13"/>
  <c r="AL88" i="13" s="1"/>
  <c r="AH88" i="13"/>
  <c r="AI88" i="13" s="1"/>
  <c r="AF88" i="13"/>
  <c r="AE88" i="13"/>
  <c r="AC88" i="13"/>
  <c r="AB88" i="13"/>
  <c r="AA88" i="13"/>
  <c r="Z88" i="13"/>
  <c r="Y88" i="13"/>
  <c r="X88" i="13"/>
  <c r="W88" i="13"/>
  <c r="V88" i="13"/>
  <c r="U88" i="13"/>
  <c r="T88" i="13"/>
  <c r="C88" i="13" s="1"/>
  <c r="AK87" i="13"/>
  <c r="AL87" i="13" s="1"/>
  <c r="AH87" i="13"/>
  <c r="AI87" i="13" s="1"/>
  <c r="AE87" i="13"/>
  <c r="AF87" i="13" s="1"/>
  <c r="AC87" i="13"/>
  <c r="AB87" i="13"/>
  <c r="AA87" i="13"/>
  <c r="Z87" i="13"/>
  <c r="Y87" i="13"/>
  <c r="X87" i="13"/>
  <c r="W87" i="13"/>
  <c r="V87" i="13"/>
  <c r="U87" i="13"/>
  <c r="T87" i="13"/>
  <c r="C87" i="13"/>
  <c r="AK86" i="13"/>
  <c r="AL86" i="13" s="1"/>
  <c r="AH86" i="13"/>
  <c r="AI86" i="13" s="1"/>
  <c r="AE86" i="13"/>
  <c r="AF86" i="13" s="1"/>
  <c r="AC86" i="13"/>
  <c r="AB86" i="13"/>
  <c r="AA86" i="13"/>
  <c r="Z86" i="13"/>
  <c r="Y86" i="13"/>
  <c r="X86" i="13"/>
  <c r="W86" i="13"/>
  <c r="V86" i="13"/>
  <c r="U86" i="13"/>
  <c r="T86" i="13"/>
  <c r="C86" i="13"/>
  <c r="AK85" i="13"/>
  <c r="AL85" i="13" s="1"/>
  <c r="AH85" i="13"/>
  <c r="AI85" i="13" s="1"/>
  <c r="AE85" i="13"/>
  <c r="AF85" i="13" s="1"/>
  <c r="AC85" i="13"/>
  <c r="AB85" i="13"/>
  <c r="AA85" i="13"/>
  <c r="Z85" i="13"/>
  <c r="Y85" i="13"/>
  <c r="X85" i="13"/>
  <c r="W85" i="13"/>
  <c r="V85" i="13"/>
  <c r="U85" i="13"/>
  <c r="T85" i="13"/>
  <c r="C85" i="13"/>
  <c r="AK84" i="13"/>
  <c r="AL84" i="13" s="1"/>
  <c r="AH84" i="13"/>
  <c r="AI84" i="13" s="1"/>
  <c r="AE84" i="13"/>
  <c r="AF84" i="13" s="1"/>
  <c r="AC84" i="13"/>
  <c r="AB84" i="13"/>
  <c r="AA84" i="13"/>
  <c r="Z84" i="13"/>
  <c r="Y84" i="13"/>
  <c r="X84" i="13"/>
  <c r="W84" i="13"/>
  <c r="V84" i="13"/>
  <c r="U84" i="13"/>
  <c r="T84" i="13"/>
  <c r="C84" i="13"/>
  <c r="AK83" i="13"/>
  <c r="AL83" i="13" s="1"/>
  <c r="AH83" i="13"/>
  <c r="AI83" i="13" s="1"/>
  <c r="AE83" i="13"/>
  <c r="AF83" i="13" s="1"/>
  <c r="AC83" i="13"/>
  <c r="AB83" i="13"/>
  <c r="AA83" i="13"/>
  <c r="Z83" i="13"/>
  <c r="Y83" i="13"/>
  <c r="X83" i="13"/>
  <c r="W83" i="13"/>
  <c r="V83" i="13"/>
  <c r="U83" i="13"/>
  <c r="T83" i="13"/>
  <c r="C83" i="13"/>
  <c r="AK82" i="13"/>
  <c r="AL82" i="13" s="1"/>
  <c r="AH82" i="13"/>
  <c r="AI82" i="13" s="1"/>
  <c r="AE82" i="13"/>
  <c r="AF82" i="13" s="1"/>
  <c r="AC82" i="13"/>
  <c r="AB82" i="13"/>
  <c r="C82" i="13" s="1"/>
  <c r="AA82" i="13"/>
  <c r="Z82" i="13"/>
  <c r="Y82" i="13"/>
  <c r="X82" i="13"/>
  <c r="W82" i="13"/>
  <c r="V82" i="13"/>
  <c r="U82" i="13"/>
  <c r="T82" i="13"/>
  <c r="AK81" i="13"/>
  <c r="AL81" i="13" s="1"/>
  <c r="AH81" i="13"/>
  <c r="AI81" i="13" s="1"/>
  <c r="AE81" i="13"/>
  <c r="AF81" i="13" s="1"/>
  <c r="AC81" i="13"/>
  <c r="AB81" i="13"/>
  <c r="AA81" i="13"/>
  <c r="Z81" i="13"/>
  <c r="C81" i="13" s="1"/>
  <c r="Y81" i="13"/>
  <c r="X81" i="13"/>
  <c r="W81" i="13"/>
  <c r="V81" i="13"/>
  <c r="U81" i="13"/>
  <c r="T81" i="13"/>
  <c r="AL80" i="13"/>
  <c r="AK80" i="13"/>
  <c r="AH80" i="13"/>
  <c r="AI80" i="13" s="1"/>
  <c r="AE80" i="13"/>
  <c r="AF80" i="13" s="1"/>
  <c r="AC80" i="13"/>
  <c r="AB80" i="13"/>
  <c r="AA80" i="13"/>
  <c r="Z80" i="13"/>
  <c r="Y80" i="13"/>
  <c r="X80" i="13"/>
  <c r="C80" i="13" s="1"/>
  <c r="W80" i="13"/>
  <c r="V80" i="13"/>
  <c r="U80" i="13"/>
  <c r="T80" i="13"/>
  <c r="AK79" i="13"/>
  <c r="AL79" i="13" s="1"/>
  <c r="AI79" i="13"/>
  <c r="AH79" i="13"/>
  <c r="AE79" i="13"/>
  <c r="AF79" i="13" s="1"/>
  <c r="AC79" i="13"/>
  <c r="AB79" i="13"/>
  <c r="AA79" i="13"/>
  <c r="Z79" i="13"/>
  <c r="Y79" i="13"/>
  <c r="X79" i="13"/>
  <c r="W79" i="13"/>
  <c r="V79" i="13"/>
  <c r="C79" i="13" s="1"/>
  <c r="U79" i="13"/>
  <c r="T79" i="13"/>
  <c r="AK78" i="13"/>
  <c r="AL78" i="13" s="1"/>
  <c r="AH78" i="13"/>
  <c r="AI78" i="13" s="1"/>
  <c r="AF78" i="13"/>
  <c r="AE78" i="13"/>
  <c r="AC78" i="13"/>
  <c r="AB78" i="13"/>
  <c r="AA78" i="13"/>
  <c r="Z78" i="13"/>
  <c r="Y78" i="13"/>
  <c r="X78" i="13"/>
  <c r="W78" i="13"/>
  <c r="V78" i="13"/>
  <c r="U78" i="13"/>
  <c r="T78" i="13"/>
  <c r="C78" i="13" s="1"/>
  <c r="AK77" i="13"/>
  <c r="AL77" i="13" s="1"/>
  <c r="AH77" i="13"/>
  <c r="AI77" i="13" s="1"/>
  <c r="AE77" i="13"/>
  <c r="AF77" i="13" s="1"/>
  <c r="AC77" i="13"/>
  <c r="AB77" i="13"/>
  <c r="AA77" i="13"/>
  <c r="Z77" i="13"/>
  <c r="Y77" i="13"/>
  <c r="X77" i="13"/>
  <c r="W77" i="13"/>
  <c r="V77" i="13"/>
  <c r="U77" i="13"/>
  <c r="T77" i="13"/>
  <c r="C77" i="13"/>
  <c r="AL76" i="13"/>
  <c r="AK76" i="13"/>
  <c r="AH76" i="13"/>
  <c r="AI76" i="13" s="1"/>
  <c r="AE76" i="13"/>
  <c r="AF76" i="13" s="1"/>
  <c r="AC76" i="13"/>
  <c r="AB76" i="13"/>
  <c r="AA76" i="13"/>
  <c r="Z76" i="13"/>
  <c r="Y76" i="13"/>
  <c r="X76" i="13"/>
  <c r="W76" i="13"/>
  <c r="V76" i="13"/>
  <c r="U76" i="13"/>
  <c r="T76" i="13"/>
  <c r="C76" i="13"/>
  <c r="AK75" i="13"/>
  <c r="AL75" i="13" s="1"/>
  <c r="AI75" i="13"/>
  <c r="AH75" i="13"/>
  <c r="AE75" i="13"/>
  <c r="AF75" i="13" s="1"/>
  <c r="AC75" i="13"/>
  <c r="AB75" i="13"/>
  <c r="AA75" i="13"/>
  <c r="Z75" i="13"/>
  <c r="Y75" i="13"/>
  <c r="X75" i="13"/>
  <c r="W75" i="13"/>
  <c r="V75" i="13"/>
  <c r="U75" i="13"/>
  <c r="T75" i="13"/>
  <c r="C75" i="13"/>
  <c r="AK74" i="13"/>
  <c r="AL74" i="13" s="1"/>
  <c r="AH74" i="13"/>
  <c r="AI74" i="13" s="1"/>
  <c r="AF74" i="13"/>
  <c r="AE74" i="13"/>
  <c r="AC74" i="13"/>
  <c r="AB74" i="13"/>
  <c r="AA74" i="13"/>
  <c r="Z74" i="13"/>
  <c r="Y74" i="13"/>
  <c r="X74" i="13"/>
  <c r="W74" i="13"/>
  <c r="V74" i="13"/>
  <c r="U74" i="13"/>
  <c r="T74" i="13"/>
  <c r="C74" i="13"/>
  <c r="AK73" i="13"/>
  <c r="AL73" i="13" s="1"/>
  <c r="AH73" i="13"/>
  <c r="AI73" i="13" s="1"/>
  <c r="AE73" i="13"/>
  <c r="AF73" i="13" s="1"/>
  <c r="AC73" i="13"/>
  <c r="AB73" i="13"/>
  <c r="AA73" i="13"/>
  <c r="Z73" i="13"/>
  <c r="Y73" i="13"/>
  <c r="X73" i="13"/>
  <c r="W73" i="13"/>
  <c r="V73" i="13"/>
  <c r="U73" i="13"/>
  <c r="T73" i="13"/>
  <c r="C73" i="13"/>
  <c r="AK72" i="13"/>
  <c r="AL72" i="13" s="1"/>
  <c r="AH72" i="13"/>
  <c r="AI72" i="13" s="1"/>
  <c r="AE72" i="13"/>
  <c r="AF72" i="13" s="1"/>
  <c r="AC72" i="13"/>
  <c r="AB72" i="13"/>
  <c r="C72" i="13" s="1"/>
  <c r="AA72" i="13"/>
  <c r="Z72" i="13"/>
  <c r="Y72" i="13"/>
  <c r="X72" i="13"/>
  <c r="W72" i="13"/>
  <c r="V72" i="13"/>
  <c r="U72" i="13"/>
  <c r="T72" i="13"/>
  <c r="AK71" i="13"/>
  <c r="AL71" i="13" s="1"/>
  <c r="AH71" i="13"/>
  <c r="AI71" i="13" s="1"/>
  <c r="AE71" i="13"/>
  <c r="AF71" i="13" s="1"/>
  <c r="AC71" i="13"/>
  <c r="AB71" i="13"/>
  <c r="AA71" i="13"/>
  <c r="Z71" i="13"/>
  <c r="C71" i="13" s="1"/>
  <c r="Y71" i="13"/>
  <c r="X71" i="13"/>
  <c r="W71" i="13"/>
  <c r="V71" i="13"/>
  <c r="U71" i="13"/>
  <c r="T71" i="13"/>
  <c r="AL70" i="13"/>
  <c r="AK70" i="13"/>
  <c r="AH70" i="13"/>
  <c r="AI70" i="13" s="1"/>
  <c r="AE70" i="13"/>
  <c r="AF70" i="13" s="1"/>
  <c r="AC70" i="13"/>
  <c r="AB70" i="13"/>
  <c r="AA70" i="13"/>
  <c r="Z70" i="13"/>
  <c r="Y70" i="13"/>
  <c r="X70" i="13"/>
  <c r="C70" i="13" s="1"/>
  <c r="W70" i="13"/>
  <c r="V70" i="13"/>
  <c r="U70" i="13"/>
  <c r="T70" i="13"/>
  <c r="AK69" i="13"/>
  <c r="AL69" i="13" s="1"/>
  <c r="AI69" i="13"/>
  <c r="AH69" i="13"/>
  <c r="AE69" i="13"/>
  <c r="AF69" i="13" s="1"/>
  <c r="AC69" i="13"/>
  <c r="AB69" i="13"/>
  <c r="AA69" i="13"/>
  <c r="Z69" i="13"/>
  <c r="Y69" i="13"/>
  <c r="X69" i="13"/>
  <c r="W69" i="13"/>
  <c r="V69" i="13"/>
  <c r="C69" i="13" s="1"/>
  <c r="U69" i="13"/>
  <c r="T69" i="13"/>
  <c r="AK68" i="13"/>
  <c r="AL68" i="13" s="1"/>
  <c r="AH68" i="13"/>
  <c r="AI68" i="13" s="1"/>
  <c r="AF68" i="13"/>
  <c r="AE68" i="13"/>
  <c r="AC68" i="13"/>
  <c r="AB68" i="13"/>
  <c r="AA68" i="13"/>
  <c r="Z68" i="13"/>
  <c r="Y68" i="13"/>
  <c r="X68" i="13"/>
  <c r="W68" i="13"/>
  <c r="V68" i="13"/>
  <c r="U68" i="13"/>
  <c r="T68" i="13"/>
  <c r="C68" i="13" s="1"/>
  <c r="AL67" i="13"/>
  <c r="AK67" i="13"/>
  <c r="AH67" i="13"/>
  <c r="AI67" i="13" s="1"/>
  <c r="AE67" i="13"/>
  <c r="AF67" i="13" s="1"/>
  <c r="AC67" i="13"/>
  <c r="AB67" i="13"/>
  <c r="AA67" i="13"/>
  <c r="Z67" i="13"/>
  <c r="Y67" i="13"/>
  <c r="X67" i="13"/>
  <c r="W67" i="13"/>
  <c r="V67" i="13"/>
  <c r="U67" i="13"/>
  <c r="T67" i="13"/>
  <c r="C67" i="13"/>
  <c r="AL66" i="13"/>
  <c r="AK66" i="13"/>
  <c r="AI66" i="13"/>
  <c r="AH66" i="13"/>
  <c r="AE66" i="13"/>
  <c r="AF66" i="13" s="1"/>
  <c r="AC66" i="13"/>
  <c r="AB66" i="13"/>
  <c r="AA66" i="13"/>
  <c r="Z66" i="13"/>
  <c r="Y66" i="13"/>
  <c r="X66" i="13"/>
  <c r="W66" i="13"/>
  <c r="V66" i="13"/>
  <c r="U66" i="13"/>
  <c r="T66" i="13"/>
  <c r="C66" i="13"/>
  <c r="AK65" i="13"/>
  <c r="AL65" i="13" s="1"/>
  <c r="AH65" i="13"/>
  <c r="AI65" i="13" s="1"/>
  <c r="AF65" i="13"/>
  <c r="AE65" i="13"/>
  <c r="AC65" i="13"/>
  <c r="AB65" i="13"/>
  <c r="AA65" i="13"/>
  <c r="Z65" i="13"/>
  <c r="Y65" i="13"/>
  <c r="X65" i="13"/>
  <c r="W65" i="13"/>
  <c r="V65" i="13"/>
  <c r="U65" i="13"/>
  <c r="T65" i="13"/>
  <c r="C65" i="13"/>
  <c r="AK64" i="13"/>
  <c r="AL64" i="13" s="1"/>
  <c r="AH64" i="13"/>
  <c r="AI64" i="13" s="1"/>
  <c r="AE64" i="13"/>
  <c r="AF64" i="13" s="1"/>
  <c r="AC64" i="13"/>
  <c r="AB64" i="13"/>
  <c r="AA64" i="13"/>
  <c r="Z64" i="13"/>
  <c r="Y64" i="13"/>
  <c r="X64" i="13"/>
  <c r="W64" i="13"/>
  <c r="V64" i="13"/>
  <c r="U64" i="13"/>
  <c r="T64" i="13"/>
  <c r="C64" i="13"/>
  <c r="AK63" i="13"/>
  <c r="AL63" i="13" s="1"/>
  <c r="AH63" i="13"/>
  <c r="AI63" i="13" s="1"/>
  <c r="AE63" i="13"/>
  <c r="AF63" i="13" s="1"/>
  <c r="AC63" i="13"/>
  <c r="AB63" i="13"/>
  <c r="AA63" i="13"/>
  <c r="Z63" i="13"/>
  <c r="Y63" i="13"/>
  <c r="X63" i="13"/>
  <c r="W63" i="13"/>
  <c r="V63" i="13"/>
  <c r="U63" i="13"/>
  <c r="T63" i="13"/>
  <c r="C63" i="13"/>
  <c r="AK62" i="13"/>
  <c r="AL62" i="13" s="1"/>
  <c r="AH62" i="13"/>
  <c r="AI62" i="13" s="1"/>
  <c r="AE62" i="13"/>
  <c r="AF62" i="13" s="1"/>
  <c r="AC62" i="13"/>
  <c r="AB62" i="13"/>
  <c r="C62" i="13" s="1"/>
  <c r="AA62" i="13"/>
  <c r="Z62" i="13"/>
  <c r="Y62" i="13"/>
  <c r="X62" i="13"/>
  <c r="W62" i="13"/>
  <c r="V62" i="13"/>
  <c r="U62" i="13"/>
  <c r="T62" i="13"/>
  <c r="AK61" i="13"/>
  <c r="AL61" i="13" s="1"/>
  <c r="AH61" i="13"/>
  <c r="AI61" i="13" s="1"/>
  <c r="AE61" i="13"/>
  <c r="AF61" i="13" s="1"/>
  <c r="AC61" i="13"/>
  <c r="AB61" i="13"/>
  <c r="AA61" i="13"/>
  <c r="Z61" i="13"/>
  <c r="C61" i="13" s="1"/>
  <c r="Y61" i="13"/>
  <c r="X61" i="13"/>
  <c r="W61" i="13"/>
  <c r="V61" i="13"/>
  <c r="U61" i="13"/>
  <c r="T61" i="13"/>
  <c r="AL60" i="13"/>
  <c r="AK60" i="13"/>
  <c r="AH60" i="13"/>
  <c r="AI60" i="13" s="1"/>
  <c r="AE60" i="13"/>
  <c r="AF60" i="13" s="1"/>
  <c r="AC60" i="13"/>
  <c r="AB60" i="13"/>
  <c r="AA60" i="13"/>
  <c r="Z60" i="13"/>
  <c r="Y60" i="13"/>
  <c r="X60" i="13"/>
  <c r="W60" i="13"/>
  <c r="V60" i="13"/>
  <c r="U60" i="13"/>
  <c r="T60" i="13"/>
  <c r="C60" i="13" s="1"/>
  <c r="AK59" i="13"/>
  <c r="AL59" i="13" s="1"/>
  <c r="AI59" i="13"/>
  <c r="AH59" i="13"/>
  <c r="AE59" i="13"/>
  <c r="AF59" i="13" s="1"/>
  <c r="AC59" i="13"/>
  <c r="AB59" i="13"/>
  <c r="AA59" i="13"/>
  <c r="Z59" i="13"/>
  <c r="Y59" i="13"/>
  <c r="X59" i="13"/>
  <c r="W59" i="13"/>
  <c r="V59" i="13"/>
  <c r="U59" i="13"/>
  <c r="T59" i="13"/>
  <c r="C59" i="13" s="1"/>
  <c r="AL58" i="13"/>
  <c r="AK58" i="13"/>
  <c r="AH58" i="13"/>
  <c r="AI58" i="13" s="1"/>
  <c r="AF58" i="13"/>
  <c r="AE58" i="13"/>
  <c r="AC58" i="13"/>
  <c r="AB58" i="13"/>
  <c r="AA58" i="13"/>
  <c r="Z58" i="13"/>
  <c r="Y58" i="13"/>
  <c r="X58" i="13"/>
  <c r="W58" i="13"/>
  <c r="V58" i="13"/>
  <c r="U58" i="13"/>
  <c r="T58" i="13"/>
  <c r="C58" i="13" s="1"/>
  <c r="AL57" i="13"/>
  <c r="AK57" i="13"/>
  <c r="AI57" i="13"/>
  <c r="AH57" i="13"/>
  <c r="AE57" i="13"/>
  <c r="AF57" i="13" s="1"/>
  <c r="AC57" i="13"/>
  <c r="AB57" i="13"/>
  <c r="AA57" i="13"/>
  <c r="Z57" i="13"/>
  <c r="Y57" i="13"/>
  <c r="X57" i="13"/>
  <c r="W57" i="13"/>
  <c r="V57" i="13"/>
  <c r="U57" i="13"/>
  <c r="T57" i="13"/>
  <c r="C57" i="13"/>
  <c r="AL56" i="13"/>
  <c r="AK56" i="13"/>
  <c r="AH56" i="13"/>
  <c r="AI56" i="13" s="1"/>
  <c r="AF56" i="13"/>
  <c r="AE56" i="13"/>
  <c r="AC56" i="13"/>
  <c r="AB56" i="13"/>
  <c r="AA56" i="13"/>
  <c r="Z56" i="13"/>
  <c r="Y56" i="13"/>
  <c r="X56" i="13"/>
  <c r="W56" i="13"/>
  <c r="V56" i="13"/>
  <c r="U56" i="13"/>
  <c r="T56" i="13"/>
  <c r="C56" i="13"/>
  <c r="AK55" i="13"/>
  <c r="AL55" i="13" s="1"/>
  <c r="AI55" i="13"/>
  <c r="AH55" i="13"/>
  <c r="AE55" i="13"/>
  <c r="AF55" i="13" s="1"/>
  <c r="AC55" i="13"/>
  <c r="AB55" i="13"/>
  <c r="AA55" i="13"/>
  <c r="Z55" i="13"/>
  <c r="Y55" i="13"/>
  <c r="X55" i="13"/>
  <c r="W55" i="13"/>
  <c r="V55" i="13"/>
  <c r="U55" i="13"/>
  <c r="T55" i="13"/>
  <c r="C55" i="13"/>
  <c r="AK54" i="13"/>
  <c r="AL54" i="13" s="1"/>
  <c r="AH54" i="13"/>
  <c r="AI54" i="13" s="1"/>
  <c r="AE54" i="13"/>
  <c r="AF54" i="13" s="1"/>
  <c r="AC54" i="13"/>
  <c r="AB54" i="13"/>
  <c r="AA54" i="13"/>
  <c r="Z54" i="13"/>
  <c r="Y54" i="13"/>
  <c r="X54" i="13"/>
  <c r="W54" i="13"/>
  <c r="V54" i="13"/>
  <c r="U54" i="13"/>
  <c r="T54" i="13"/>
  <c r="C54" i="13"/>
  <c r="AK53" i="13"/>
  <c r="AL53" i="13" s="1"/>
  <c r="AH53" i="13"/>
  <c r="AI53" i="13" s="1"/>
  <c r="AE53" i="13"/>
  <c r="AF53" i="13" s="1"/>
  <c r="AC53" i="13"/>
  <c r="AB53" i="13"/>
  <c r="AA53" i="13"/>
  <c r="Z53" i="13"/>
  <c r="Y53" i="13"/>
  <c r="X53" i="13"/>
  <c r="W53" i="13"/>
  <c r="V53" i="13"/>
  <c r="U53" i="13"/>
  <c r="T53" i="13"/>
  <c r="C53" i="13"/>
  <c r="AK52" i="13"/>
  <c r="AL52" i="13" s="1"/>
  <c r="AH52" i="13"/>
  <c r="AI52" i="13" s="1"/>
  <c r="AE52" i="13"/>
  <c r="AF52" i="13" s="1"/>
  <c r="AC52" i="13"/>
  <c r="AB52" i="13"/>
  <c r="C52" i="13" s="1"/>
  <c r="AA52" i="13"/>
  <c r="Z52" i="13"/>
  <c r="Y52" i="13"/>
  <c r="X52" i="13"/>
  <c r="W52" i="13"/>
  <c r="V52" i="13"/>
  <c r="U52" i="13"/>
  <c r="T52" i="13"/>
  <c r="AK51" i="13"/>
  <c r="AL51" i="13" s="1"/>
  <c r="AH51" i="13"/>
  <c r="AI51" i="13" s="1"/>
  <c r="AE51" i="13"/>
  <c r="AF51" i="13" s="1"/>
  <c r="AC51" i="13"/>
  <c r="AB51" i="13"/>
  <c r="AA51" i="13"/>
  <c r="Z51" i="13"/>
  <c r="C51" i="13" s="1"/>
  <c r="Y51" i="13"/>
  <c r="X51" i="13"/>
  <c r="W51" i="13"/>
  <c r="V51" i="13"/>
  <c r="U51" i="13"/>
  <c r="T51" i="13"/>
  <c r="AL50" i="13"/>
  <c r="AK50" i="13"/>
  <c r="AH50" i="13"/>
  <c r="AI50" i="13" s="1"/>
  <c r="AE50" i="13"/>
  <c r="AF50" i="13" s="1"/>
  <c r="AC50" i="13"/>
  <c r="AB50" i="13"/>
  <c r="AA50" i="13"/>
  <c r="Z50" i="13"/>
  <c r="Y50" i="13"/>
  <c r="X50" i="13"/>
  <c r="W50" i="13"/>
  <c r="V50" i="13"/>
  <c r="U50" i="13"/>
  <c r="T50" i="13"/>
  <c r="C50" i="13" s="1"/>
  <c r="AK49" i="13"/>
  <c r="AL49" i="13" s="1"/>
  <c r="AI49" i="13"/>
  <c r="AH49" i="13"/>
  <c r="AE49" i="13"/>
  <c r="AF49" i="13" s="1"/>
  <c r="AC49" i="13"/>
  <c r="AB49" i="13"/>
  <c r="AA49" i="13"/>
  <c r="Z49" i="13"/>
  <c r="Y49" i="13"/>
  <c r="X49" i="13"/>
  <c r="W49" i="13"/>
  <c r="V49" i="13"/>
  <c r="C49" i="13" s="1"/>
  <c r="U49" i="13"/>
  <c r="T49" i="13"/>
  <c r="AK48" i="13"/>
  <c r="AL48" i="13" s="1"/>
  <c r="AH48" i="13"/>
  <c r="AI48" i="13" s="1"/>
  <c r="AF48" i="13"/>
  <c r="AE48" i="13"/>
  <c r="AC48" i="13"/>
  <c r="AB48" i="13"/>
  <c r="AA48" i="13"/>
  <c r="Z48" i="13"/>
  <c r="Y48" i="13"/>
  <c r="X48" i="13"/>
  <c r="W48" i="13"/>
  <c r="V48" i="13"/>
  <c r="U48" i="13"/>
  <c r="T48" i="13"/>
  <c r="C48" i="13" s="1"/>
  <c r="AK47" i="13"/>
  <c r="AL47" i="13" s="1"/>
  <c r="AH47" i="13"/>
  <c r="AI47" i="13" s="1"/>
  <c r="AE47" i="13"/>
  <c r="AF47" i="13" s="1"/>
  <c r="AC47" i="13"/>
  <c r="AB47" i="13"/>
  <c r="AA47" i="13"/>
  <c r="Z47" i="13"/>
  <c r="Y47" i="13"/>
  <c r="X47" i="13"/>
  <c r="W47" i="13"/>
  <c r="V47" i="13"/>
  <c r="U47" i="13"/>
  <c r="T47" i="13"/>
  <c r="C47" i="13"/>
  <c r="AL46" i="13"/>
  <c r="AK46" i="13"/>
  <c r="AI46" i="13"/>
  <c r="AH46" i="13"/>
  <c r="AE46" i="13"/>
  <c r="AF46" i="13" s="1"/>
  <c r="AC46" i="13"/>
  <c r="AB46" i="13"/>
  <c r="AA46" i="13"/>
  <c r="Z46" i="13"/>
  <c r="Y46" i="13"/>
  <c r="X46" i="13"/>
  <c r="W46" i="13"/>
  <c r="V46" i="13"/>
  <c r="U46" i="13"/>
  <c r="T46" i="13"/>
  <c r="C46" i="13"/>
  <c r="AK45" i="13"/>
  <c r="AL45" i="13" s="1"/>
  <c r="AH45" i="13"/>
  <c r="AI45" i="13" s="1"/>
  <c r="AF45" i="13"/>
  <c r="AE45" i="13"/>
  <c r="AC45" i="13"/>
  <c r="AB45" i="13"/>
  <c r="AA45" i="13"/>
  <c r="Z45" i="13"/>
  <c r="Y45" i="13"/>
  <c r="X45" i="13"/>
  <c r="W45" i="13"/>
  <c r="V45" i="13"/>
  <c r="U45" i="13"/>
  <c r="T45" i="13"/>
  <c r="C45" i="13"/>
  <c r="AK44" i="13"/>
  <c r="AL44" i="13" s="1"/>
  <c r="AH44" i="13"/>
  <c r="AI44" i="13" s="1"/>
  <c r="AE44" i="13"/>
  <c r="AF44" i="13" s="1"/>
  <c r="AC44" i="13"/>
  <c r="AB44" i="13"/>
  <c r="AA44" i="13"/>
  <c r="Z44" i="13"/>
  <c r="Y44" i="13"/>
  <c r="X44" i="13"/>
  <c r="W44" i="13"/>
  <c r="V44" i="13"/>
  <c r="U44" i="13"/>
  <c r="T44" i="13"/>
  <c r="C44" i="13"/>
  <c r="AK43" i="13"/>
  <c r="AL43" i="13" s="1"/>
  <c r="AH43" i="13"/>
  <c r="AI43" i="13" s="1"/>
  <c r="AE43" i="13"/>
  <c r="AF43" i="13" s="1"/>
  <c r="AC43" i="13"/>
  <c r="AB43" i="13"/>
  <c r="AA43" i="13"/>
  <c r="Z43" i="13"/>
  <c r="Y43" i="13"/>
  <c r="X43" i="13"/>
  <c r="W43" i="13"/>
  <c r="V43" i="13"/>
  <c r="U43" i="13"/>
  <c r="T43" i="13"/>
  <c r="C43" i="13"/>
  <c r="AK42" i="13"/>
  <c r="AL42" i="13" s="1"/>
  <c r="AH42" i="13"/>
  <c r="AI42" i="13" s="1"/>
  <c r="AE42" i="13"/>
  <c r="AF42" i="13" s="1"/>
  <c r="AC42" i="13"/>
  <c r="AB42" i="13"/>
  <c r="C42" i="13" s="1"/>
  <c r="AA42" i="13"/>
  <c r="Z42" i="13"/>
  <c r="Y42" i="13"/>
  <c r="X42" i="13"/>
  <c r="W42" i="13"/>
  <c r="V42" i="13"/>
  <c r="U42" i="13"/>
  <c r="T42" i="13"/>
  <c r="AK41" i="13"/>
  <c r="AL41" i="13" s="1"/>
  <c r="AH41" i="13"/>
  <c r="AI41" i="13" s="1"/>
  <c r="AE41" i="13"/>
  <c r="AF41" i="13" s="1"/>
  <c r="AC41" i="13"/>
  <c r="AB41" i="13"/>
  <c r="AA41" i="13"/>
  <c r="Z41" i="13"/>
  <c r="C41" i="13" s="1"/>
  <c r="Y41" i="13"/>
  <c r="X41" i="13"/>
  <c r="W41" i="13"/>
  <c r="V41" i="13"/>
  <c r="U41" i="13"/>
  <c r="T41" i="13"/>
  <c r="AL40" i="13"/>
  <c r="AK40" i="13"/>
  <c r="AH40" i="13"/>
  <c r="AI40" i="13" s="1"/>
  <c r="AE40" i="13"/>
  <c r="AF40" i="13" s="1"/>
  <c r="AC40" i="13"/>
  <c r="AB40" i="13"/>
  <c r="AA40" i="13"/>
  <c r="Z40" i="13"/>
  <c r="Y40" i="13"/>
  <c r="X40" i="13"/>
  <c r="C40" i="13" s="1"/>
  <c r="W40" i="13"/>
  <c r="V40" i="13"/>
  <c r="U40" i="13"/>
  <c r="T40" i="13"/>
  <c r="AL39" i="13"/>
  <c r="AK39" i="13"/>
  <c r="AI39" i="13"/>
  <c r="AH39" i="13"/>
  <c r="AE39" i="13"/>
  <c r="AF39" i="13" s="1"/>
  <c r="AC39" i="13"/>
  <c r="AB39" i="13"/>
  <c r="AA39" i="13"/>
  <c r="Z39" i="13"/>
  <c r="Y39" i="13"/>
  <c r="X39" i="13"/>
  <c r="W39" i="13"/>
  <c r="V39" i="13"/>
  <c r="U39" i="13"/>
  <c r="T39" i="13"/>
  <c r="C39" i="13" s="1"/>
  <c r="AL38" i="13"/>
  <c r="AK38" i="13"/>
  <c r="AI38" i="13"/>
  <c r="AH38" i="13"/>
  <c r="AF38" i="13"/>
  <c r="AE38" i="13"/>
  <c r="AC38" i="13"/>
  <c r="AB38" i="13"/>
  <c r="AA38" i="13"/>
  <c r="Z38" i="13"/>
  <c r="Y38" i="13"/>
  <c r="X38" i="13"/>
  <c r="W38" i="13"/>
  <c r="V38" i="13"/>
  <c r="U38" i="13"/>
  <c r="T38" i="13"/>
  <c r="C38" i="13" s="1"/>
  <c r="AL37" i="13"/>
  <c r="AK37" i="13"/>
  <c r="AI37" i="13"/>
  <c r="AH37" i="13"/>
  <c r="AE37" i="13"/>
  <c r="AF37" i="13" s="1"/>
  <c r="AC37" i="13"/>
  <c r="AB37" i="13"/>
  <c r="AA37" i="13"/>
  <c r="Z37" i="13"/>
  <c r="Y37" i="13"/>
  <c r="X37" i="13"/>
  <c r="W37" i="13"/>
  <c r="V37" i="13"/>
  <c r="U37" i="13"/>
  <c r="T37" i="13"/>
  <c r="C37" i="13"/>
  <c r="AL36" i="13"/>
  <c r="AK36" i="13"/>
  <c r="AH36" i="13"/>
  <c r="AI36" i="13" s="1"/>
  <c r="AE36" i="13"/>
  <c r="AF36" i="13" s="1"/>
  <c r="AC36" i="13"/>
  <c r="AB36" i="13"/>
  <c r="AA36" i="13"/>
  <c r="Z36" i="13"/>
  <c r="Y36" i="13"/>
  <c r="X36" i="13"/>
  <c r="W36" i="13"/>
  <c r="V36" i="13"/>
  <c r="U36" i="13"/>
  <c r="T36" i="13"/>
  <c r="C36" i="13"/>
  <c r="AK35" i="13"/>
  <c r="AL35" i="13" s="1"/>
  <c r="AI35" i="13"/>
  <c r="AH35" i="13"/>
  <c r="AE35" i="13"/>
  <c r="AF35" i="13" s="1"/>
  <c r="AC35" i="13"/>
  <c r="AB35" i="13"/>
  <c r="AA35" i="13"/>
  <c r="Z35" i="13"/>
  <c r="Y35" i="13"/>
  <c r="X35" i="13"/>
  <c r="W35" i="13"/>
  <c r="V35" i="13"/>
  <c r="U35" i="13"/>
  <c r="T35" i="13"/>
  <c r="C35" i="13"/>
  <c r="AK34" i="13"/>
  <c r="AL34" i="13" s="1"/>
  <c r="AH34" i="13"/>
  <c r="AI34" i="13" s="1"/>
  <c r="AF34" i="13"/>
  <c r="AE34" i="13"/>
  <c r="AC34" i="13"/>
  <c r="AB34" i="13"/>
  <c r="AA34" i="13"/>
  <c r="Z34" i="13"/>
  <c r="Y34" i="13"/>
  <c r="X34" i="13"/>
  <c r="W34" i="13"/>
  <c r="V34" i="13"/>
  <c r="U34" i="13"/>
  <c r="T34" i="13"/>
  <c r="C34" i="13"/>
  <c r="AK33" i="13"/>
  <c r="AL33" i="13" s="1"/>
  <c r="AH33" i="13"/>
  <c r="AI33" i="13" s="1"/>
  <c r="AE33" i="13"/>
  <c r="AF33" i="13" s="1"/>
  <c r="AC33" i="13"/>
  <c r="AB33" i="13"/>
  <c r="AA33" i="13"/>
  <c r="Z33" i="13"/>
  <c r="C33" i="13" s="1"/>
  <c r="Y33" i="13"/>
  <c r="X33" i="13"/>
  <c r="W33" i="13"/>
  <c r="V33" i="13"/>
  <c r="U33" i="13"/>
  <c r="T33" i="13"/>
  <c r="L32" i="13"/>
  <c r="H19" i="2" s="1"/>
  <c r="K32" i="13"/>
  <c r="J32" i="13"/>
  <c r="E4" i="13"/>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33" i="12"/>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33" i="11"/>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33" i="10"/>
  <c r="E5" i="12"/>
  <c r="E5" i="11"/>
  <c r="C28" i="11" s="1"/>
  <c r="AL146" i="12"/>
  <c r="AK146" i="12"/>
  <c r="AH146" i="12"/>
  <c r="AI146" i="12" s="1"/>
  <c r="AE146" i="12"/>
  <c r="AF146" i="12" s="1"/>
  <c r="AC146" i="12"/>
  <c r="AB146" i="12"/>
  <c r="AA146" i="12"/>
  <c r="Z146" i="12"/>
  <c r="Y146" i="12"/>
  <c r="X146" i="12"/>
  <c r="W146" i="12"/>
  <c r="V146" i="12"/>
  <c r="U146" i="12"/>
  <c r="T146" i="12"/>
  <c r="C146" i="12"/>
  <c r="AK145" i="12"/>
  <c r="AL145" i="12" s="1"/>
  <c r="AI145" i="12"/>
  <c r="AH145" i="12"/>
  <c r="AE145" i="12"/>
  <c r="AF145" i="12" s="1"/>
  <c r="AC145" i="12"/>
  <c r="AB145" i="12"/>
  <c r="AA145" i="12"/>
  <c r="Z145" i="12"/>
  <c r="Y145" i="12"/>
  <c r="X145" i="12"/>
  <c r="W145" i="12"/>
  <c r="V145" i="12"/>
  <c r="U145" i="12"/>
  <c r="T145" i="12"/>
  <c r="C145" i="12"/>
  <c r="AK144" i="12"/>
  <c r="AL144" i="12" s="1"/>
  <c r="AH144" i="12"/>
  <c r="AI144" i="12" s="1"/>
  <c r="AF144" i="12"/>
  <c r="AE144" i="12"/>
  <c r="AC144" i="12"/>
  <c r="AB144" i="12"/>
  <c r="AA144" i="12"/>
  <c r="Z144" i="12"/>
  <c r="Y144" i="12"/>
  <c r="X144" i="12"/>
  <c r="W144" i="12"/>
  <c r="V144" i="12"/>
  <c r="U144" i="12"/>
  <c r="T144" i="12"/>
  <c r="C144" i="12" s="1"/>
  <c r="AK143" i="12"/>
  <c r="AL143" i="12" s="1"/>
  <c r="AH143" i="12"/>
  <c r="AI143" i="12" s="1"/>
  <c r="AE143" i="12"/>
  <c r="AF143" i="12" s="1"/>
  <c r="AC143" i="12"/>
  <c r="AB143" i="12"/>
  <c r="AA143" i="12"/>
  <c r="Z143" i="12"/>
  <c r="Y143" i="12"/>
  <c r="X143" i="12"/>
  <c r="W143" i="12"/>
  <c r="V143" i="12"/>
  <c r="U143" i="12"/>
  <c r="T143" i="12"/>
  <c r="C143" i="12"/>
  <c r="AK142" i="12"/>
  <c r="AL142" i="12" s="1"/>
  <c r="AH142" i="12"/>
  <c r="AI142" i="12" s="1"/>
  <c r="AE142" i="12"/>
  <c r="AF142" i="12" s="1"/>
  <c r="AC142" i="12"/>
  <c r="AB142" i="12"/>
  <c r="C142" i="12" s="1"/>
  <c r="AA142" i="12"/>
  <c r="Z142" i="12"/>
  <c r="Y142" i="12"/>
  <c r="X142" i="12"/>
  <c r="W142" i="12"/>
  <c r="V142" i="12"/>
  <c r="U142" i="12"/>
  <c r="T142" i="12"/>
  <c r="AK141" i="12"/>
  <c r="AL141" i="12" s="1"/>
  <c r="AH141" i="12"/>
  <c r="AI141" i="12" s="1"/>
  <c r="AE141" i="12"/>
  <c r="AF141" i="12" s="1"/>
  <c r="AC141" i="12"/>
  <c r="AB141" i="12"/>
  <c r="AA141" i="12"/>
  <c r="Z141" i="12"/>
  <c r="Y141" i="12"/>
  <c r="X141" i="12"/>
  <c r="W141" i="12"/>
  <c r="V141" i="12"/>
  <c r="U141" i="12"/>
  <c r="T141" i="12"/>
  <c r="C141" i="12" s="1"/>
  <c r="AK140" i="12"/>
  <c r="AL140" i="12" s="1"/>
  <c r="AH140" i="12"/>
  <c r="AI140" i="12" s="1"/>
  <c r="AE140" i="12"/>
  <c r="AF140" i="12" s="1"/>
  <c r="AC140" i="12"/>
  <c r="AB140" i="12"/>
  <c r="AA140" i="12"/>
  <c r="Z140" i="12"/>
  <c r="Y140" i="12"/>
  <c r="X140" i="12"/>
  <c r="W140" i="12"/>
  <c r="C140" i="12" s="1"/>
  <c r="V140" i="12"/>
  <c r="U140" i="12"/>
  <c r="T140" i="12"/>
  <c r="AL139" i="12"/>
  <c r="AK139" i="12"/>
  <c r="AH139" i="12"/>
  <c r="AI139" i="12" s="1"/>
  <c r="AE139" i="12"/>
  <c r="AF139" i="12" s="1"/>
  <c r="AC139" i="12"/>
  <c r="AB139" i="12"/>
  <c r="AA139" i="12"/>
  <c r="Z139" i="12"/>
  <c r="Y139" i="12"/>
  <c r="X139" i="12"/>
  <c r="W139" i="12"/>
  <c r="V139" i="12"/>
  <c r="U139" i="12"/>
  <c r="T139" i="12"/>
  <c r="AK138" i="12"/>
  <c r="AL138" i="12" s="1"/>
  <c r="AI138" i="12"/>
  <c r="AH138" i="12"/>
  <c r="AE138" i="12"/>
  <c r="AF138" i="12" s="1"/>
  <c r="AC138" i="12"/>
  <c r="AB138" i="12"/>
  <c r="AA138" i="12"/>
  <c r="Z138" i="12"/>
  <c r="Y138" i="12"/>
  <c r="X138" i="12"/>
  <c r="W138" i="12"/>
  <c r="V138" i="12"/>
  <c r="U138" i="12"/>
  <c r="T138" i="12"/>
  <c r="C138" i="12" s="1"/>
  <c r="AL137" i="12"/>
  <c r="AK137" i="12"/>
  <c r="AH137" i="12"/>
  <c r="AI137" i="12" s="1"/>
  <c r="AF137" i="12"/>
  <c r="AE137" i="12"/>
  <c r="AC137" i="12"/>
  <c r="AB137" i="12"/>
  <c r="AA137" i="12"/>
  <c r="Z137" i="12"/>
  <c r="Y137" i="12"/>
  <c r="X137" i="12"/>
  <c r="W137" i="12"/>
  <c r="V137" i="12"/>
  <c r="U137" i="12"/>
  <c r="T137" i="12"/>
  <c r="C137" i="12"/>
  <c r="AL136" i="12"/>
  <c r="AK136" i="12"/>
  <c r="AI136" i="12"/>
  <c r="AH136" i="12"/>
  <c r="AE136" i="12"/>
  <c r="AF136" i="12" s="1"/>
  <c r="AC136" i="12"/>
  <c r="AB136" i="12"/>
  <c r="AA136" i="12"/>
  <c r="Z136" i="12"/>
  <c r="Y136" i="12"/>
  <c r="X136" i="12"/>
  <c r="W136" i="12"/>
  <c r="V136" i="12"/>
  <c r="U136" i="12"/>
  <c r="T136" i="12"/>
  <c r="C136" i="12"/>
  <c r="AK135" i="12"/>
  <c r="AL135" i="12" s="1"/>
  <c r="AI135" i="12"/>
  <c r="AH135" i="12"/>
  <c r="AF135" i="12"/>
  <c r="AE135" i="12"/>
  <c r="AC135" i="12"/>
  <c r="AB135" i="12"/>
  <c r="AA135" i="12"/>
  <c r="Z135" i="12"/>
  <c r="Y135" i="12"/>
  <c r="X135" i="12"/>
  <c r="W135" i="12"/>
  <c r="V135" i="12"/>
  <c r="U135" i="12"/>
  <c r="T135" i="12"/>
  <c r="C135" i="12"/>
  <c r="AK134" i="12"/>
  <c r="AL134" i="12" s="1"/>
  <c r="AH134" i="12"/>
  <c r="AI134" i="12" s="1"/>
  <c r="AF134" i="12"/>
  <c r="AE134" i="12"/>
  <c r="AC134" i="12"/>
  <c r="AB134" i="12"/>
  <c r="AA134" i="12"/>
  <c r="Z134" i="12"/>
  <c r="Y134" i="12"/>
  <c r="X134" i="12"/>
  <c r="W134" i="12"/>
  <c r="V134" i="12"/>
  <c r="U134" i="12"/>
  <c r="T134" i="12"/>
  <c r="C134" i="12" s="1"/>
  <c r="AK133" i="12"/>
  <c r="AL133" i="12" s="1"/>
  <c r="AH133" i="12"/>
  <c r="AI133" i="12" s="1"/>
  <c r="AE133" i="12"/>
  <c r="AF133" i="12" s="1"/>
  <c r="AC133" i="12"/>
  <c r="AB133" i="12"/>
  <c r="AA133" i="12"/>
  <c r="Z133" i="12"/>
  <c r="Y133" i="12"/>
  <c r="X133" i="12"/>
  <c r="W133" i="12"/>
  <c r="V133" i="12"/>
  <c r="U133" i="12"/>
  <c r="T133" i="12"/>
  <c r="C133" i="12"/>
  <c r="AK132" i="12"/>
  <c r="AL132" i="12" s="1"/>
  <c r="AH132" i="12"/>
  <c r="AI132" i="12" s="1"/>
  <c r="AE132" i="12"/>
  <c r="AF132" i="12" s="1"/>
  <c r="AC132" i="12"/>
  <c r="AB132" i="12"/>
  <c r="AA132" i="12"/>
  <c r="Z132" i="12"/>
  <c r="Y132" i="12"/>
  <c r="X132" i="12"/>
  <c r="W132" i="12"/>
  <c r="V132" i="12"/>
  <c r="U132" i="12"/>
  <c r="T132" i="12"/>
  <c r="AK131" i="12"/>
  <c r="AL131" i="12" s="1"/>
  <c r="AH131" i="12"/>
  <c r="AI131" i="12" s="1"/>
  <c r="AE131" i="12"/>
  <c r="AF131" i="12" s="1"/>
  <c r="AC131" i="12"/>
  <c r="AB131" i="12"/>
  <c r="AA131" i="12"/>
  <c r="Z131" i="12"/>
  <c r="Y131" i="12"/>
  <c r="X131" i="12"/>
  <c r="W131" i="12"/>
  <c r="V131" i="12"/>
  <c r="U131" i="12"/>
  <c r="T131" i="12"/>
  <c r="C131" i="12" s="1"/>
  <c r="AK130" i="12"/>
  <c r="AL130" i="12" s="1"/>
  <c r="AH130" i="12"/>
  <c r="AI130" i="12" s="1"/>
  <c r="AE130" i="12"/>
  <c r="AF130" i="12" s="1"/>
  <c r="AC130" i="12"/>
  <c r="AB130" i="12"/>
  <c r="AA130" i="12"/>
  <c r="Z130" i="12"/>
  <c r="Y130" i="12"/>
  <c r="X130" i="12"/>
  <c r="W130" i="12"/>
  <c r="C130" i="12" s="1"/>
  <c r="V130" i="12"/>
  <c r="U130" i="12"/>
  <c r="T130" i="12"/>
  <c r="AL129" i="12"/>
  <c r="AK129" i="12"/>
  <c r="AH129" i="12"/>
  <c r="AI129" i="12" s="1"/>
  <c r="AE129" i="12"/>
  <c r="AF129" i="12" s="1"/>
  <c r="AC129" i="12"/>
  <c r="AB129" i="12"/>
  <c r="AA129" i="12"/>
  <c r="Z129" i="12"/>
  <c r="Y129" i="12"/>
  <c r="X129" i="12"/>
  <c r="W129" i="12"/>
  <c r="V129" i="12"/>
  <c r="U129" i="12"/>
  <c r="C129" i="12" s="1"/>
  <c r="T129" i="12"/>
  <c r="AK128" i="12"/>
  <c r="AL128" i="12" s="1"/>
  <c r="AI128" i="12"/>
  <c r="AH128" i="12"/>
  <c r="AE128" i="12"/>
  <c r="AF128" i="12" s="1"/>
  <c r="AC128" i="12"/>
  <c r="AB128" i="12"/>
  <c r="AA128" i="12"/>
  <c r="Z128" i="12"/>
  <c r="Y128" i="12"/>
  <c r="X128" i="12"/>
  <c r="W128" i="12"/>
  <c r="V128" i="12"/>
  <c r="U128" i="12"/>
  <c r="T128" i="12"/>
  <c r="C128" i="12" s="1"/>
  <c r="AL127" i="12"/>
  <c r="AK127" i="12"/>
  <c r="AH127" i="12"/>
  <c r="AI127" i="12" s="1"/>
  <c r="AF127" i="12"/>
  <c r="AE127" i="12"/>
  <c r="AC127" i="12"/>
  <c r="AB127" i="12"/>
  <c r="AA127" i="12"/>
  <c r="Z127" i="12"/>
  <c r="Y127" i="12"/>
  <c r="X127" i="12"/>
  <c r="W127" i="12"/>
  <c r="V127" i="12"/>
  <c r="U127" i="12"/>
  <c r="T127" i="12"/>
  <c r="C127" i="12"/>
  <c r="AL126" i="12"/>
  <c r="AK126" i="12"/>
  <c r="AI126" i="12"/>
  <c r="AH126" i="12"/>
  <c r="AE126" i="12"/>
  <c r="AF126" i="12" s="1"/>
  <c r="AC126" i="12"/>
  <c r="AB126" i="12"/>
  <c r="AA126" i="12"/>
  <c r="Z126" i="12"/>
  <c r="Y126" i="12"/>
  <c r="X126" i="12"/>
  <c r="W126" i="12"/>
  <c r="V126" i="12"/>
  <c r="U126" i="12"/>
  <c r="T126" i="12"/>
  <c r="C126" i="12"/>
  <c r="AK125" i="12"/>
  <c r="AL125" i="12" s="1"/>
  <c r="AI125" i="12"/>
  <c r="AH125" i="12"/>
  <c r="AF125" i="12"/>
  <c r="AE125" i="12"/>
  <c r="AC125" i="12"/>
  <c r="AB125" i="12"/>
  <c r="AA125" i="12"/>
  <c r="Z125" i="12"/>
  <c r="Y125" i="12"/>
  <c r="X125" i="12"/>
  <c r="W125" i="12"/>
  <c r="V125" i="12"/>
  <c r="U125" i="12"/>
  <c r="T125" i="12"/>
  <c r="C125" i="12"/>
  <c r="AK124" i="12"/>
  <c r="AL124" i="12" s="1"/>
  <c r="AH124" i="12"/>
  <c r="AI124" i="12" s="1"/>
  <c r="AF124" i="12"/>
  <c r="AE124" i="12"/>
  <c r="AC124" i="12"/>
  <c r="AB124" i="12"/>
  <c r="AA124" i="12"/>
  <c r="Z124" i="12"/>
  <c r="Y124" i="12"/>
  <c r="X124" i="12"/>
  <c r="W124" i="12"/>
  <c r="V124" i="12"/>
  <c r="U124" i="12"/>
  <c r="T124" i="12"/>
  <c r="C124" i="12" s="1"/>
  <c r="AK123" i="12"/>
  <c r="AL123" i="12" s="1"/>
  <c r="AH123" i="12"/>
  <c r="AI123" i="12" s="1"/>
  <c r="AE123" i="12"/>
  <c r="AF123" i="12" s="1"/>
  <c r="AC123" i="12"/>
  <c r="AB123" i="12"/>
  <c r="AA123" i="12"/>
  <c r="Z123" i="12"/>
  <c r="Y123" i="12"/>
  <c r="X123" i="12"/>
  <c r="W123" i="12"/>
  <c r="V123" i="12"/>
  <c r="U123" i="12"/>
  <c r="T123" i="12"/>
  <c r="C123" i="12"/>
  <c r="AK122" i="12"/>
  <c r="AL122" i="12" s="1"/>
  <c r="AH122" i="12"/>
  <c r="AI122" i="12" s="1"/>
  <c r="AE122" i="12"/>
  <c r="AF122" i="12" s="1"/>
  <c r="AC122" i="12"/>
  <c r="AB122" i="12"/>
  <c r="C122" i="12" s="1"/>
  <c r="AA122" i="12"/>
  <c r="Z122" i="12"/>
  <c r="Y122" i="12"/>
  <c r="X122" i="12"/>
  <c r="W122" i="12"/>
  <c r="V122" i="12"/>
  <c r="U122" i="12"/>
  <c r="T122" i="12"/>
  <c r="AK121" i="12"/>
  <c r="AL121" i="12" s="1"/>
  <c r="AH121" i="12"/>
  <c r="AI121" i="12" s="1"/>
  <c r="AE121" i="12"/>
  <c r="AF121" i="12" s="1"/>
  <c r="AC121" i="12"/>
  <c r="AB121" i="12"/>
  <c r="AA121" i="12"/>
  <c r="Z121" i="12"/>
  <c r="Y121" i="12"/>
  <c r="X121" i="12"/>
  <c r="W121" i="12"/>
  <c r="V121" i="12"/>
  <c r="U121" i="12"/>
  <c r="T121" i="12"/>
  <c r="AK120" i="12"/>
  <c r="AL120" i="12" s="1"/>
  <c r="AH120" i="12"/>
  <c r="AI120" i="12" s="1"/>
  <c r="AE120" i="12"/>
  <c r="AF120" i="12" s="1"/>
  <c r="AC120" i="12"/>
  <c r="AB120" i="12"/>
  <c r="AA120" i="12"/>
  <c r="Z120" i="12"/>
  <c r="Y120" i="12"/>
  <c r="X120" i="12"/>
  <c r="W120" i="12"/>
  <c r="V120" i="12"/>
  <c r="U120" i="12"/>
  <c r="C120" i="12" s="1"/>
  <c r="T120" i="12"/>
  <c r="AL119" i="12"/>
  <c r="AK119" i="12"/>
  <c r="AH119" i="12"/>
  <c r="AI119" i="12" s="1"/>
  <c r="AE119" i="12"/>
  <c r="AF119" i="12" s="1"/>
  <c r="AC119" i="12"/>
  <c r="AB119" i="12"/>
  <c r="AA119" i="12"/>
  <c r="Z119" i="12"/>
  <c r="Y119" i="12"/>
  <c r="X119" i="12"/>
  <c r="W119" i="12"/>
  <c r="V119" i="12"/>
  <c r="U119" i="12"/>
  <c r="C119" i="12" s="1"/>
  <c r="T119" i="12"/>
  <c r="AK118" i="12"/>
  <c r="AL118" i="12" s="1"/>
  <c r="AI118" i="12"/>
  <c r="AH118" i="12"/>
  <c r="AE118" i="12"/>
  <c r="AF118" i="12" s="1"/>
  <c r="AC118" i="12"/>
  <c r="AB118" i="12"/>
  <c r="AA118" i="12"/>
  <c r="Z118" i="12"/>
  <c r="Y118" i="12"/>
  <c r="X118" i="12"/>
  <c r="W118" i="12"/>
  <c r="V118" i="12"/>
  <c r="U118" i="12"/>
  <c r="T118" i="12"/>
  <c r="C118" i="12" s="1"/>
  <c r="AL117" i="12"/>
  <c r="AK117" i="12"/>
  <c r="AH117" i="12"/>
  <c r="AI117" i="12" s="1"/>
  <c r="AF117" i="12"/>
  <c r="AE117" i="12"/>
  <c r="AC117" i="12"/>
  <c r="AB117" i="12"/>
  <c r="AA117" i="12"/>
  <c r="Z117" i="12"/>
  <c r="Y117" i="12"/>
  <c r="X117" i="12"/>
  <c r="W117" i="12"/>
  <c r="V117" i="12"/>
  <c r="U117" i="12"/>
  <c r="T117" i="12"/>
  <c r="C117" i="12" s="1"/>
  <c r="AL116" i="12"/>
  <c r="AK116" i="12"/>
  <c r="AI116" i="12"/>
  <c r="AH116" i="12"/>
  <c r="AE116" i="12"/>
  <c r="AF116" i="12" s="1"/>
  <c r="AC116" i="12"/>
  <c r="AB116" i="12"/>
  <c r="AA116" i="12"/>
  <c r="Z116" i="12"/>
  <c r="Y116" i="12"/>
  <c r="X116" i="12"/>
  <c r="W116" i="12"/>
  <c r="V116" i="12"/>
  <c r="U116" i="12"/>
  <c r="T116" i="12"/>
  <c r="C116" i="12"/>
  <c r="AK115" i="12"/>
  <c r="AL115" i="12" s="1"/>
  <c r="AI115" i="12"/>
  <c r="AH115" i="12"/>
  <c r="AF115" i="12"/>
  <c r="AE115" i="12"/>
  <c r="AC115" i="12"/>
  <c r="AB115" i="12"/>
  <c r="AA115" i="12"/>
  <c r="Z115" i="12"/>
  <c r="Y115" i="12"/>
  <c r="X115" i="12"/>
  <c r="W115" i="12"/>
  <c r="V115" i="12"/>
  <c r="U115" i="12"/>
  <c r="T115" i="12"/>
  <c r="C115" i="12"/>
  <c r="AK114" i="12"/>
  <c r="AL114" i="12" s="1"/>
  <c r="AI114" i="12"/>
  <c r="AH114" i="12"/>
  <c r="AF114" i="12"/>
  <c r="AE114" i="12"/>
  <c r="AC114" i="12"/>
  <c r="AB114" i="12"/>
  <c r="AA114" i="12"/>
  <c r="Z114" i="12"/>
  <c r="Y114" i="12"/>
  <c r="X114" i="12"/>
  <c r="W114" i="12"/>
  <c r="V114" i="12"/>
  <c r="U114" i="12"/>
  <c r="T114" i="12"/>
  <c r="C114" i="12" s="1"/>
  <c r="AK113" i="12"/>
  <c r="AL113" i="12" s="1"/>
  <c r="AH113" i="12"/>
  <c r="AI113" i="12" s="1"/>
  <c r="AF113" i="12"/>
  <c r="AE113" i="12"/>
  <c r="AC113" i="12"/>
  <c r="AB113" i="12"/>
  <c r="AA113" i="12"/>
  <c r="Z113" i="12"/>
  <c r="Y113" i="12"/>
  <c r="X113" i="12"/>
  <c r="W113" i="12"/>
  <c r="V113" i="12"/>
  <c r="U113" i="12"/>
  <c r="T113" i="12"/>
  <c r="C113" i="12"/>
  <c r="AK112" i="12"/>
  <c r="AL112" i="12" s="1"/>
  <c r="AH112" i="12"/>
  <c r="AI112" i="12" s="1"/>
  <c r="AE112" i="12"/>
  <c r="AF112" i="12" s="1"/>
  <c r="AC112" i="12"/>
  <c r="AB112" i="12"/>
  <c r="C112" i="12" s="1"/>
  <c r="AA112" i="12"/>
  <c r="Z112" i="12"/>
  <c r="Y112" i="12"/>
  <c r="X112" i="12"/>
  <c r="W112" i="12"/>
  <c r="V112" i="12"/>
  <c r="U112" i="12"/>
  <c r="T112" i="12"/>
  <c r="AK111" i="12"/>
  <c r="AL111" i="12" s="1"/>
  <c r="AH111" i="12"/>
  <c r="AI111" i="12" s="1"/>
  <c r="AE111" i="12"/>
  <c r="AF111" i="12" s="1"/>
  <c r="AC111" i="12"/>
  <c r="AB111" i="12"/>
  <c r="AA111" i="12"/>
  <c r="Z111" i="12"/>
  <c r="Y111" i="12"/>
  <c r="X111" i="12"/>
  <c r="W111" i="12"/>
  <c r="V111" i="12"/>
  <c r="U111" i="12"/>
  <c r="T111" i="12"/>
  <c r="AK110" i="12"/>
  <c r="AL110" i="12" s="1"/>
  <c r="AH110" i="12"/>
  <c r="AI110" i="12" s="1"/>
  <c r="AE110" i="12"/>
  <c r="AF110" i="12" s="1"/>
  <c r="AC110" i="12"/>
  <c r="AB110" i="12"/>
  <c r="AA110" i="12"/>
  <c r="Z110" i="12"/>
  <c r="Y110" i="12"/>
  <c r="X110" i="12"/>
  <c r="W110" i="12"/>
  <c r="V110" i="12"/>
  <c r="U110" i="12"/>
  <c r="C110" i="12" s="1"/>
  <c r="T110" i="12"/>
  <c r="AL109" i="12"/>
  <c r="AK109" i="12"/>
  <c r="AH109" i="12"/>
  <c r="AI109" i="12" s="1"/>
  <c r="AE109" i="12"/>
  <c r="AF109" i="12" s="1"/>
  <c r="AC109" i="12"/>
  <c r="AB109" i="12"/>
  <c r="AA109" i="12"/>
  <c r="Z109" i="12"/>
  <c r="Y109" i="12"/>
  <c r="X109" i="12"/>
  <c r="W109" i="12"/>
  <c r="V109" i="12"/>
  <c r="U109" i="12"/>
  <c r="C109" i="12" s="1"/>
  <c r="T109" i="12"/>
  <c r="AK108" i="12"/>
  <c r="AL108" i="12" s="1"/>
  <c r="AI108" i="12"/>
  <c r="AH108" i="12"/>
  <c r="AE108" i="12"/>
  <c r="AF108" i="12" s="1"/>
  <c r="AC108" i="12"/>
  <c r="AB108" i="12"/>
  <c r="AA108" i="12"/>
  <c r="Z108" i="12"/>
  <c r="Y108" i="12"/>
  <c r="X108" i="12"/>
  <c r="W108" i="12"/>
  <c r="V108" i="12"/>
  <c r="U108" i="12"/>
  <c r="T108" i="12"/>
  <c r="AL107" i="12"/>
  <c r="AK107" i="12"/>
  <c r="AH107" i="12"/>
  <c r="AI107" i="12" s="1"/>
  <c r="AF107" i="12"/>
  <c r="AE107" i="12"/>
  <c r="AC107" i="12"/>
  <c r="AB107" i="12"/>
  <c r="AA107" i="12"/>
  <c r="Z107" i="12"/>
  <c r="Y107" i="12"/>
  <c r="X107" i="12"/>
  <c r="W107" i="12"/>
  <c r="V107" i="12"/>
  <c r="U107" i="12"/>
  <c r="T107" i="12"/>
  <c r="C107" i="12"/>
  <c r="AL106" i="12"/>
  <c r="AK106" i="12"/>
  <c r="AI106" i="12"/>
  <c r="AH106" i="12"/>
  <c r="AE106" i="12"/>
  <c r="AF106" i="12" s="1"/>
  <c r="AC106" i="12"/>
  <c r="AB106" i="12"/>
  <c r="AA106" i="12"/>
  <c r="Z106" i="12"/>
  <c r="Y106" i="12"/>
  <c r="X106" i="12"/>
  <c r="W106" i="12"/>
  <c r="V106" i="12"/>
  <c r="U106" i="12"/>
  <c r="T106" i="12"/>
  <c r="C106" i="12"/>
  <c r="AL105" i="12"/>
  <c r="AK105" i="12"/>
  <c r="AI105" i="12"/>
  <c r="AH105" i="12"/>
  <c r="AF105" i="12"/>
  <c r="AE105" i="12"/>
  <c r="AC105" i="12"/>
  <c r="AB105" i="12"/>
  <c r="AA105" i="12"/>
  <c r="Z105" i="12"/>
  <c r="Y105" i="12"/>
  <c r="X105" i="12"/>
  <c r="W105" i="12"/>
  <c r="V105" i="12"/>
  <c r="U105" i="12"/>
  <c r="T105" i="12"/>
  <c r="C105" i="12"/>
  <c r="AK104" i="12"/>
  <c r="AL104" i="12" s="1"/>
  <c r="AI104" i="12"/>
  <c r="AH104" i="12"/>
  <c r="AF104" i="12"/>
  <c r="AE104" i="12"/>
  <c r="AC104" i="12"/>
  <c r="AB104" i="12"/>
  <c r="AA104" i="12"/>
  <c r="Z104" i="12"/>
  <c r="Y104" i="12"/>
  <c r="X104" i="12"/>
  <c r="W104" i="12"/>
  <c r="V104" i="12"/>
  <c r="U104" i="12"/>
  <c r="T104" i="12"/>
  <c r="C104" i="12" s="1"/>
  <c r="AK103" i="12"/>
  <c r="AL103" i="12" s="1"/>
  <c r="AH103" i="12"/>
  <c r="AI103" i="12" s="1"/>
  <c r="AE103" i="12"/>
  <c r="AF103" i="12" s="1"/>
  <c r="AC103" i="12"/>
  <c r="AB103" i="12"/>
  <c r="AA103" i="12"/>
  <c r="Z103" i="12"/>
  <c r="Y103" i="12"/>
  <c r="X103" i="12"/>
  <c r="W103" i="12"/>
  <c r="V103" i="12"/>
  <c r="U103" i="12"/>
  <c r="T103" i="12"/>
  <c r="C103" i="12"/>
  <c r="AK102" i="12"/>
  <c r="AL102" i="12" s="1"/>
  <c r="AH102" i="12"/>
  <c r="AI102" i="12" s="1"/>
  <c r="AE102" i="12"/>
  <c r="AF102" i="12" s="1"/>
  <c r="AC102" i="12"/>
  <c r="AB102" i="12"/>
  <c r="C102" i="12" s="1"/>
  <c r="AA102" i="12"/>
  <c r="Z102" i="12"/>
  <c r="Y102" i="12"/>
  <c r="X102" i="12"/>
  <c r="W102" i="12"/>
  <c r="V102" i="12"/>
  <c r="U102" i="12"/>
  <c r="T102" i="12"/>
  <c r="AK101" i="12"/>
  <c r="AL101" i="12" s="1"/>
  <c r="AH101" i="12"/>
  <c r="AI101" i="12" s="1"/>
  <c r="AE101" i="12"/>
  <c r="AF101" i="12" s="1"/>
  <c r="AC101" i="12"/>
  <c r="AB101" i="12"/>
  <c r="AA101" i="12"/>
  <c r="Z101" i="12"/>
  <c r="Y101" i="12"/>
  <c r="X101" i="12"/>
  <c r="W101" i="12"/>
  <c r="V101" i="12"/>
  <c r="U101" i="12"/>
  <c r="T101" i="12"/>
  <c r="C101" i="12" s="1"/>
  <c r="AK100" i="12"/>
  <c r="AL100" i="12" s="1"/>
  <c r="AH100" i="12"/>
  <c r="AI100" i="12" s="1"/>
  <c r="AE100" i="12"/>
  <c r="AF100" i="12" s="1"/>
  <c r="AC100" i="12"/>
  <c r="AB100" i="12"/>
  <c r="AA100" i="12"/>
  <c r="Z100" i="12"/>
  <c r="Y100" i="12"/>
  <c r="X100" i="12"/>
  <c r="W100" i="12"/>
  <c r="V100" i="12"/>
  <c r="U100" i="12"/>
  <c r="C100" i="12" s="1"/>
  <c r="T100" i="12"/>
  <c r="AL99" i="12"/>
  <c r="AK99" i="12"/>
  <c r="AH99" i="12"/>
  <c r="AI99" i="12" s="1"/>
  <c r="AE99" i="12"/>
  <c r="AF99" i="12" s="1"/>
  <c r="AC99" i="12"/>
  <c r="AB99" i="12"/>
  <c r="AA99" i="12"/>
  <c r="Z99" i="12"/>
  <c r="Y99" i="12"/>
  <c r="X99" i="12"/>
  <c r="W99" i="12"/>
  <c r="V99" i="12"/>
  <c r="U99" i="12"/>
  <c r="T99" i="12"/>
  <c r="AK98" i="12"/>
  <c r="AL98" i="12" s="1"/>
  <c r="AI98" i="12"/>
  <c r="AH98" i="12"/>
  <c r="AE98" i="12"/>
  <c r="AF98" i="12" s="1"/>
  <c r="AC98" i="12"/>
  <c r="AB98" i="12"/>
  <c r="AA98" i="12"/>
  <c r="Z98" i="12"/>
  <c r="Y98" i="12"/>
  <c r="X98" i="12"/>
  <c r="W98" i="12"/>
  <c r="V98" i="12"/>
  <c r="U98" i="12"/>
  <c r="T98" i="12"/>
  <c r="AL97" i="12"/>
  <c r="AK97" i="12"/>
  <c r="AH97" i="12"/>
  <c r="AI97" i="12" s="1"/>
  <c r="AF97" i="12"/>
  <c r="AE97" i="12"/>
  <c r="AC97" i="12"/>
  <c r="AB97" i="12"/>
  <c r="AA97" i="12"/>
  <c r="Z97" i="12"/>
  <c r="Y97" i="12"/>
  <c r="X97" i="12"/>
  <c r="W97" i="12"/>
  <c r="V97" i="12"/>
  <c r="U97" i="12"/>
  <c r="T97" i="12"/>
  <c r="C97" i="12"/>
  <c r="AL96" i="12"/>
  <c r="AK96" i="12"/>
  <c r="AI96" i="12"/>
  <c r="AH96" i="12"/>
  <c r="AE96" i="12"/>
  <c r="AF96" i="12" s="1"/>
  <c r="AC96" i="12"/>
  <c r="AB96" i="12"/>
  <c r="AA96" i="12"/>
  <c r="Z96" i="12"/>
  <c r="Y96" i="12"/>
  <c r="X96" i="12"/>
  <c r="W96" i="12"/>
  <c r="V96" i="12"/>
  <c r="U96" i="12"/>
  <c r="T96" i="12"/>
  <c r="C96" i="12"/>
  <c r="AK95" i="12"/>
  <c r="AL95" i="12" s="1"/>
  <c r="AI95" i="12"/>
  <c r="AH95" i="12"/>
  <c r="AF95" i="12"/>
  <c r="AE95" i="12"/>
  <c r="AC95" i="12"/>
  <c r="AB95" i="12"/>
  <c r="AA95" i="12"/>
  <c r="Z95" i="12"/>
  <c r="Y95" i="12"/>
  <c r="X95" i="12"/>
  <c r="W95" i="12"/>
  <c r="V95" i="12"/>
  <c r="U95" i="12"/>
  <c r="T95" i="12"/>
  <c r="C95" i="12"/>
  <c r="AK94" i="12"/>
  <c r="AL94" i="12" s="1"/>
  <c r="AH94" i="12"/>
  <c r="AI94" i="12" s="1"/>
  <c r="AF94" i="12"/>
  <c r="AE94" i="12"/>
  <c r="AC94" i="12"/>
  <c r="AB94" i="12"/>
  <c r="AA94" i="12"/>
  <c r="Z94" i="12"/>
  <c r="Y94" i="12"/>
  <c r="X94" i="12"/>
  <c r="W94" i="12"/>
  <c r="V94" i="12"/>
  <c r="U94" i="12"/>
  <c r="T94" i="12"/>
  <c r="C94" i="12" s="1"/>
  <c r="AK93" i="12"/>
  <c r="AL93" i="12" s="1"/>
  <c r="AH93" i="12"/>
  <c r="AI93" i="12" s="1"/>
  <c r="AE93" i="12"/>
  <c r="AF93" i="12" s="1"/>
  <c r="AC93" i="12"/>
  <c r="AB93" i="12"/>
  <c r="AA93" i="12"/>
  <c r="Z93" i="12"/>
  <c r="Y93" i="12"/>
  <c r="X93" i="12"/>
  <c r="W93" i="12"/>
  <c r="V93" i="12"/>
  <c r="U93" i="12"/>
  <c r="T93" i="12"/>
  <c r="C93" i="12"/>
  <c r="AK92" i="12"/>
  <c r="AL92" i="12" s="1"/>
  <c r="AH92" i="12"/>
  <c r="AI92" i="12" s="1"/>
  <c r="AE92" i="12"/>
  <c r="AF92" i="12" s="1"/>
  <c r="AC92" i="12"/>
  <c r="AB92" i="12"/>
  <c r="C92" i="12" s="1"/>
  <c r="AA92" i="12"/>
  <c r="Z92" i="12"/>
  <c r="Y92" i="12"/>
  <c r="X92" i="12"/>
  <c r="W92" i="12"/>
  <c r="V92" i="12"/>
  <c r="U92" i="12"/>
  <c r="T92" i="12"/>
  <c r="AK91" i="12"/>
  <c r="AL91" i="12" s="1"/>
  <c r="AH91" i="12"/>
  <c r="AI91" i="12" s="1"/>
  <c r="AE91" i="12"/>
  <c r="AF91" i="12" s="1"/>
  <c r="AC91" i="12"/>
  <c r="AB91" i="12"/>
  <c r="AA91" i="12"/>
  <c r="Z91" i="12"/>
  <c r="Y91" i="12"/>
  <c r="X91" i="12"/>
  <c r="W91" i="12"/>
  <c r="V91" i="12"/>
  <c r="U91" i="12"/>
  <c r="T91" i="12"/>
  <c r="C91" i="12" s="1"/>
  <c r="AK90" i="12"/>
  <c r="AL90" i="12" s="1"/>
  <c r="AH90" i="12"/>
  <c r="AI90" i="12" s="1"/>
  <c r="AE90" i="12"/>
  <c r="AF90" i="12" s="1"/>
  <c r="AC90" i="12"/>
  <c r="AB90" i="12"/>
  <c r="AA90" i="12"/>
  <c r="Z90" i="12"/>
  <c r="Y90" i="12"/>
  <c r="X90" i="12"/>
  <c r="W90" i="12"/>
  <c r="V90" i="12"/>
  <c r="U90" i="12"/>
  <c r="C90" i="12" s="1"/>
  <c r="T90" i="12"/>
  <c r="AL89" i="12"/>
  <c r="AK89" i="12"/>
  <c r="AH89" i="12"/>
  <c r="AI89" i="12" s="1"/>
  <c r="AE89" i="12"/>
  <c r="AF89" i="12" s="1"/>
  <c r="AC89" i="12"/>
  <c r="AB89" i="12"/>
  <c r="AA89" i="12"/>
  <c r="Z89" i="12"/>
  <c r="Y89" i="12"/>
  <c r="X89" i="12"/>
  <c r="W89" i="12"/>
  <c r="V89" i="12"/>
  <c r="U89" i="12"/>
  <c r="T89" i="12"/>
  <c r="AK88" i="12"/>
  <c r="AL88" i="12" s="1"/>
  <c r="AI88" i="12"/>
  <c r="AH88" i="12"/>
  <c r="AE88" i="12"/>
  <c r="AF88" i="12" s="1"/>
  <c r="AC88" i="12"/>
  <c r="AB88" i="12"/>
  <c r="AA88" i="12"/>
  <c r="Z88" i="12"/>
  <c r="Y88" i="12"/>
  <c r="X88" i="12"/>
  <c r="W88" i="12"/>
  <c r="V88" i="12"/>
  <c r="U88" i="12"/>
  <c r="T88" i="12"/>
  <c r="C88" i="12" s="1"/>
  <c r="AL87" i="12"/>
  <c r="AK87" i="12"/>
  <c r="AH87" i="12"/>
  <c r="AI87" i="12" s="1"/>
  <c r="AF87" i="12"/>
  <c r="AE87" i="12"/>
  <c r="AC87" i="12"/>
  <c r="AB87" i="12"/>
  <c r="AA87" i="12"/>
  <c r="Z87" i="12"/>
  <c r="Y87" i="12"/>
  <c r="X87" i="12"/>
  <c r="W87" i="12"/>
  <c r="V87" i="12"/>
  <c r="U87" i="12"/>
  <c r="T87" i="12"/>
  <c r="C87" i="12"/>
  <c r="AL86" i="12"/>
  <c r="AK86" i="12"/>
  <c r="AI86" i="12"/>
  <c r="AH86" i="12"/>
  <c r="AE86" i="12"/>
  <c r="AF86" i="12" s="1"/>
  <c r="AC86" i="12"/>
  <c r="AB86" i="12"/>
  <c r="AA86" i="12"/>
  <c r="Z86" i="12"/>
  <c r="Y86" i="12"/>
  <c r="X86" i="12"/>
  <c r="W86" i="12"/>
  <c r="V86" i="12"/>
  <c r="U86" i="12"/>
  <c r="T86" i="12"/>
  <c r="C86" i="12"/>
  <c r="AK85" i="12"/>
  <c r="AL85" i="12" s="1"/>
  <c r="AI85" i="12"/>
  <c r="AH85" i="12"/>
  <c r="AF85" i="12"/>
  <c r="AE85" i="12"/>
  <c r="AC85" i="12"/>
  <c r="AB85" i="12"/>
  <c r="AA85" i="12"/>
  <c r="Z85" i="12"/>
  <c r="Y85" i="12"/>
  <c r="X85" i="12"/>
  <c r="W85" i="12"/>
  <c r="V85" i="12"/>
  <c r="U85" i="12"/>
  <c r="T85" i="12"/>
  <c r="C85" i="12"/>
  <c r="AK84" i="12"/>
  <c r="AL84" i="12" s="1"/>
  <c r="AH84" i="12"/>
  <c r="AI84" i="12" s="1"/>
  <c r="AF84" i="12"/>
  <c r="AE84" i="12"/>
  <c r="AC84" i="12"/>
  <c r="AB84" i="12"/>
  <c r="AA84" i="12"/>
  <c r="Z84" i="12"/>
  <c r="Y84" i="12"/>
  <c r="X84" i="12"/>
  <c r="W84" i="12"/>
  <c r="V84" i="12"/>
  <c r="U84" i="12"/>
  <c r="T84" i="12"/>
  <c r="C84" i="12" s="1"/>
  <c r="AK83" i="12"/>
  <c r="AL83" i="12" s="1"/>
  <c r="AH83" i="12"/>
  <c r="AI83" i="12" s="1"/>
  <c r="AE83" i="12"/>
  <c r="AF83" i="12" s="1"/>
  <c r="AC83" i="12"/>
  <c r="AB83" i="12"/>
  <c r="AA83" i="12"/>
  <c r="Z83" i="12"/>
  <c r="Y83" i="12"/>
  <c r="X83" i="12"/>
  <c r="W83" i="12"/>
  <c r="V83" i="12"/>
  <c r="U83" i="12"/>
  <c r="T83" i="12"/>
  <c r="C83" i="12"/>
  <c r="AK82" i="12"/>
  <c r="AL82" i="12" s="1"/>
  <c r="AH82" i="12"/>
  <c r="AI82" i="12" s="1"/>
  <c r="AE82" i="12"/>
  <c r="AF82" i="12" s="1"/>
  <c r="AC82" i="12"/>
  <c r="AB82" i="12"/>
  <c r="AA82" i="12"/>
  <c r="Z82" i="12"/>
  <c r="Y82" i="12"/>
  <c r="X82" i="12"/>
  <c r="W82" i="12"/>
  <c r="V82" i="12"/>
  <c r="U82" i="12"/>
  <c r="T82" i="12"/>
  <c r="AK81" i="12"/>
  <c r="AL81" i="12" s="1"/>
  <c r="AH81" i="12"/>
  <c r="AI81" i="12" s="1"/>
  <c r="AE81" i="12"/>
  <c r="AF81" i="12" s="1"/>
  <c r="AC81" i="12"/>
  <c r="AB81" i="12"/>
  <c r="AA81" i="12"/>
  <c r="Z81" i="12"/>
  <c r="Y81" i="12"/>
  <c r="X81" i="12"/>
  <c r="W81" i="12"/>
  <c r="V81" i="12"/>
  <c r="U81" i="12"/>
  <c r="T81" i="12"/>
  <c r="C81" i="12" s="1"/>
  <c r="AK80" i="12"/>
  <c r="AL80" i="12" s="1"/>
  <c r="AH80" i="12"/>
  <c r="AI80" i="12" s="1"/>
  <c r="AE80" i="12"/>
  <c r="AF80" i="12" s="1"/>
  <c r="AC80" i="12"/>
  <c r="AB80" i="12"/>
  <c r="AA80" i="12"/>
  <c r="Z80" i="12"/>
  <c r="Y80" i="12"/>
  <c r="X80" i="12"/>
  <c r="W80" i="12"/>
  <c r="V80" i="12"/>
  <c r="U80" i="12"/>
  <c r="T80" i="12"/>
  <c r="AL79" i="12"/>
  <c r="AK79" i="12"/>
  <c r="AH79" i="12"/>
  <c r="AI79" i="12" s="1"/>
  <c r="AE79" i="12"/>
  <c r="AF79" i="12" s="1"/>
  <c r="AC79" i="12"/>
  <c r="AB79" i="12"/>
  <c r="AA79" i="12"/>
  <c r="Z79" i="12"/>
  <c r="Y79" i="12"/>
  <c r="X79" i="12"/>
  <c r="W79" i="12"/>
  <c r="V79" i="12"/>
  <c r="U79" i="12"/>
  <c r="C79" i="12" s="1"/>
  <c r="T79" i="12"/>
  <c r="AK78" i="12"/>
  <c r="AL78" i="12" s="1"/>
  <c r="AI78" i="12"/>
  <c r="AH78" i="12"/>
  <c r="AE78" i="12"/>
  <c r="AF78" i="12" s="1"/>
  <c r="AC78" i="12"/>
  <c r="AB78" i="12"/>
  <c r="AA78" i="12"/>
  <c r="Z78" i="12"/>
  <c r="Y78" i="12"/>
  <c r="X78" i="12"/>
  <c r="W78" i="12"/>
  <c r="V78" i="12"/>
  <c r="U78" i="12"/>
  <c r="T78" i="12"/>
  <c r="C78" i="12" s="1"/>
  <c r="AL77" i="12"/>
  <c r="AK77" i="12"/>
  <c r="AH77" i="12"/>
  <c r="AI77" i="12" s="1"/>
  <c r="AF77" i="12"/>
  <c r="AE77" i="12"/>
  <c r="AC77" i="12"/>
  <c r="AB77" i="12"/>
  <c r="AA77" i="12"/>
  <c r="Z77" i="12"/>
  <c r="Y77" i="12"/>
  <c r="X77" i="12"/>
  <c r="W77" i="12"/>
  <c r="V77" i="12"/>
  <c r="U77" i="12"/>
  <c r="T77" i="12"/>
  <c r="C77" i="12"/>
  <c r="AL76" i="12"/>
  <c r="AK76" i="12"/>
  <c r="AI76" i="12"/>
  <c r="AH76" i="12"/>
  <c r="AE76" i="12"/>
  <c r="AF76" i="12" s="1"/>
  <c r="AC76" i="12"/>
  <c r="AB76" i="12"/>
  <c r="AA76" i="12"/>
  <c r="Z76" i="12"/>
  <c r="Y76" i="12"/>
  <c r="X76" i="12"/>
  <c r="W76" i="12"/>
  <c r="V76" i="12"/>
  <c r="U76" i="12"/>
  <c r="T76" i="12"/>
  <c r="C76" i="12"/>
  <c r="AK75" i="12"/>
  <c r="AL75" i="12" s="1"/>
  <c r="AI75" i="12"/>
  <c r="AH75" i="12"/>
  <c r="AF75" i="12"/>
  <c r="AE75" i="12"/>
  <c r="AC75" i="12"/>
  <c r="AB75" i="12"/>
  <c r="AA75" i="12"/>
  <c r="Z75" i="12"/>
  <c r="Y75" i="12"/>
  <c r="X75" i="12"/>
  <c r="W75" i="12"/>
  <c r="V75" i="12"/>
  <c r="U75" i="12"/>
  <c r="T75" i="12"/>
  <c r="C75" i="12"/>
  <c r="AK74" i="12"/>
  <c r="AL74" i="12" s="1"/>
  <c r="AH74" i="12"/>
  <c r="AI74" i="12" s="1"/>
  <c r="AF74" i="12"/>
  <c r="AE74" i="12"/>
  <c r="AC74" i="12"/>
  <c r="AB74" i="12"/>
  <c r="AA74" i="12"/>
  <c r="Z74" i="12"/>
  <c r="Y74" i="12"/>
  <c r="X74" i="12"/>
  <c r="W74" i="12"/>
  <c r="V74" i="12"/>
  <c r="U74" i="12"/>
  <c r="T74" i="12"/>
  <c r="C74" i="12" s="1"/>
  <c r="AK73" i="12"/>
  <c r="AL73" i="12" s="1"/>
  <c r="AH73" i="12"/>
  <c r="AI73" i="12" s="1"/>
  <c r="AE73" i="12"/>
  <c r="AF73" i="12" s="1"/>
  <c r="AC73" i="12"/>
  <c r="AB73" i="12"/>
  <c r="AA73" i="12"/>
  <c r="Z73" i="12"/>
  <c r="Y73" i="12"/>
  <c r="X73" i="12"/>
  <c r="W73" i="12"/>
  <c r="V73" i="12"/>
  <c r="U73" i="12"/>
  <c r="T73" i="12"/>
  <c r="C73" i="12"/>
  <c r="AK72" i="12"/>
  <c r="AL72" i="12" s="1"/>
  <c r="AH72" i="12"/>
  <c r="AI72" i="12" s="1"/>
  <c r="AE72" i="12"/>
  <c r="AF72" i="12" s="1"/>
  <c r="AC72" i="12"/>
  <c r="AB72" i="12"/>
  <c r="C72" i="12" s="1"/>
  <c r="AA72" i="12"/>
  <c r="Z72" i="12"/>
  <c r="Y72" i="12"/>
  <c r="X72" i="12"/>
  <c r="W72" i="12"/>
  <c r="V72" i="12"/>
  <c r="U72" i="12"/>
  <c r="T72" i="12"/>
  <c r="AK71" i="12"/>
  <c r="AL71" i="12" s="1"/>
  <c r="AH71" i="12"/>
  <c r="AI71" i="12" s="1"/>
  <c r="AE71" i="12"/>
  <c r="AF71" i="12" s="1"/>
  <c r="AC71" i="12"/>
  <c r="AB71" i="12"/>
  <c r="AA71" i="12"/>
  <c r="Z71" i="12"/>
  <c r="Y71" i="12"/>
  <c r="X71" i="12"/>
  <c r="W71" i="12"/>
  <c r="V71" i="12"/>
  <c r="U71" i="12"/>
  <c r="T71" i="12"/>
  <c r="AK70" i="12"/>
  <c r="AL70" i="12" s="1"/>
  <c r="AH70" i="12"/>
  <c r="AI70" i="12" s="1"/>
  <c r="AE70" i="12"/>
  <c r="AF70" i="12" s="1"/>
  <c r="AC70" i="12"/>
  <c r="AB70" i="12"/>
  <c r="AA70" i="12"/>
  <c r="Z70" i="12"/>
  <c r="Y70" i="12"/>
  <c r="X70" i="12"/>
  <c r="W70" i="12"/>
  <c r="V70" i="12"/>
  <c r="U70" i="12"/>
  <c r="C70" i="12" s="1"/>
  <c r="T70" i="12"/>
  <c r="AL69" i="12"/>
  <c r="AK69" i="12"/>
  <c r="AH69" i="12"/>
  <c r="AI69" i="12" s="1"/>
  <c r="AE69" i="12"/>
  <c r="AF69" i="12" s="1"/>
  <c r="AC69" i="12"/>
  <c r="AB69" i="12"/>
  <c r="AA69" i="12"/>
  <c r="Z69" i="12"/>
  <c r="Y69" i="12"/>
  <c r="X69" i="12"/>
  <c r="W69" i="12"/>
  <c r="V69" i="12"/>
  <c r="U69" i="12"/>
  <c r="C69" i="12" s="1"/>
  <c r="T69" i="12"/>
  <c r="AK68" i="12"/>
  <c r="AL68" i="12" s="1"/>
  <c r="AI68" i="12"/>
  <c r="AH68" i="12"/>
  <c r="AE68" i="12"/>
  <c r="AF68" i="12" s="1"/>
  <c r="AC68" i="12"/>
  <c r="AB68" i="12"/>
  <c r="AA68" i="12"/>
  <c r="Z68" i="12"/>
  <c r="Y68" i="12"/>
  <c r="X68" i="12"/>
  <c r="W68" i="12"/>
  <c r="V68" i="12"/>
  <c r="U68" i="12"/>
  <c r="T68" i="12"/>
  <c r="C68" i="12" s="1"/>
  <c r="AL67" i="12"/>
  <c r="AK67" i="12"/>
  <c r="AH67" i="12"/>
  <c r="AI67" i="12" s="1"/>
  <c r="AF67" i="12"/>
  <c r="AE67" i="12"/>
  <c r="AC67" i="12"/>
  <c r="AB67" i="12"/>
  <c r="AA67" i="12"/>
  <c r="Z67" i="12"/>
  <c r="Y67" i="12"/>
  <c r="X67" i="12"/>
  <c r="W67" i="12"/>
  <c r="V67" i="12"/>
  <c r="U67" i="12"/>
  <c r="T67" i="12"/>
  <c r="C67" i="12" s="1"/>
  <c r="AL66" i="12"/>
  <c r="AK66" i="12"/>
  <c r="AI66" i="12"/>
  <c r="AH66" i="12"/>
  <c r="AE66" i="12"/>
  <c r="AF66" i="12" s="1"/>
  <c r="AC66" i="12"/>
  <c r="AB66" i="12"/>
  <c r="AA66" i="12"/>
  <c r="Z66" i="12"/>
  <c r="Y66" i="12"/>
  <c r="X66" i="12"/>
  <c r="W66" i="12"/>
  <c r="V66" i="12"/>
  <c r="U66" i="12"/>
  <c r="T66" i="12"/>
  <c r="C66" i="12"/>
  <c r="AK65" i="12"/>
  <c r="AL65" i="12" s="1"/>
  <c r="AI65" i="12"/>
  <c r="AH65" i="12"/>
  <c r="AF65" i="12"/>
  <c r="AE65" i="12"/>
  <c r="AC65" i="12"/>
  <c r="AB65" i="12"/>
  <c r="AA65" i="12"/>
  <c r="Z65" i="12"/>
  <c r="Y65" i="12"/>
  <c r="X65" i="12"/>
  <c r="W65" i="12"/>
  <c r="V65" i="12"/>
  <c r="U65" i="12"/>
  <c r="T65" i="12"/>
  <c r="C65" i="12"/>
  <c r="AK64" i="12"/>
  <c r="AL64" i="12" s="1"/>
  <c r="AH64" i="12"/>
  <c r="AI64" i="12" s="1"/>
  <c r="AF64" i="12"/>
  <c r="AE64" i="12"/>
  <c r="AC64" i="12"/>
  <c r="AB64" i="12"/>
  <c r="AA64" i="12"/>
  <c r="Z64" i="12"/>
  <c r="Y64" i="12"/>
  <c r="X64" i="12"/>
  <c r="W64" i="12"/>
  <c r="V64" i="12"/>
  <c r="U64" i="12"/>
  <c r="T64" i="12"/>
  <c r="C64" i="12" s="1"/>
  <c r="AK63" i="12"/>
  <c r="AL63" i="12" s="1"/>
  <c r="AH63" i="12"/>
  <c r="AI63" i="12" s="1"/>
  <c r="AE63" i="12"/>
  <c r="AF63" i="12" s="1"/>
  <c r="AC63" i="12"/>
  <c r="AB63" i="12"/>
  <c r="AA63" i="12"/>
  <c r="Z63" i="12"/>
  <c r="Y63" i="12"/>
  <c r="X63" i="12"/>
  <c r="W63" i="12"/>
  <c r="V63" i="12"/>
  <c r="U63" i="12"/>
  <c r="T63" i="12"/>
  <c r="C63" i="12"/>
  <c r="AK62" i="12"/>
  <c r="AL62" i="12" s="1"/>
  <c r="AH62" i="12"/>
  <c r="AI62" i="12" s="1"/>
  <c r="AE62" i="12"/>
  <c r="AF62" i="12" s="1"/>
  <c r="AC62" i="12"/>
  <c r="AB62" i="12"/>
  <c r="C62" i="12" s="1"/>
  <c r="AA62" i="12"/>
  <c r="Z62" i="12"/>
  <c r="Y62" i="12"/>
  <c r="X62" i="12"/>
  <c r="W62" i="12"/>
  <c r="V62" i="12"/>
  <c r="U62" i="12"/>
  <c r="T62" i="12"/>
  <c r="AK61" i="12"/>
  <c r="AL61" i="12" s="1"/>
  <c r="AH61" i="12"/>
  <c r="AI61" i="12" s="1"/>
  <c r="AE61" i="12"/>
  <c r="AF61" i="12" s="1"/>
  <c r="AC61" i="12"/>
  <c r="AB61" i="12"/>
  <c r="AA61" i="12"/>
  <c r="Z61" i="12"/>
  <c r="Y61" i="12"/>
  <c r="X61" i="12"/>
  <c r="W61" i="12"/>
  <c r="V61" i="12"/>
  <c r="U61" i="12"/>
  <c r="T61" i="12"/>
  <c r="AK60" i="12"/>
  <c r="AL60" i="12" s="1"/>
  <c r="AH60" i="12"/>
  <c r="AI60" i="12" s="1"/>
  <c r="AE60" i="12"/>
  <c r="AF60" i="12" s="1"/>
  <c r="AC60" i="12"/>
  <c r="AB60" i="12"/>
  <c r="AA60" i="12"/>
  <c r="Z60" i="12"/>
  <c r="Y60" i="12"/>
  <c r="X60" i="12"/>
  <c r="W60" i="12"/>
  <c r="V60" i="12"/>
  <c r="U60" i="12"/>
  <c r="C60" i="12" s="1"/>
  <c r="T60" i="12"/>
  <c r="AL59" i="12"/>
  <c r="AK59" i="12"/>
  <c r="AH59" i="12"/>
  <c r="AI59" i="12" s="1"/>
  <c r="AE59" i="12"/>
  <c r="AF59" i="12" s="1"/>
  <c r="AC59" i="12"/>
  <c r="AB59" i="12"/>
  <c r="AA59" i="12"/>
  <c r="Z59" i="12"/>
  <c r="Y59" i="12"/>
  <c r="X59" i="12"/>
  <c r="W59" i="12"/>
  <c r="V59" i="12"/>
  <c r="U59" i="12"/>
  <c r="C59" i="12" s="1"/>
  <c r="T59" i="12"/>
  <c r="AK58" i="12"/>
  <c r="AL58" i="12" s="1"/>
  <c r="AI58" i="12"/>
  <c r="AH58" i="12"/>
  <c r="AE58" i="12"/>
  <c r="AF58" i="12" s="1"/>
  <c r="AC58" i="12"/>
  <c r="AB58" i="12"/>
  <c r="AA58" i="12"/>
  <c r="Z58" i="12"/>
  <c r="Y58" i="12"/>
  <c r="X58" i="12"/>
  <c r="W58" i="12"/>
  <c r="V58" i="12"/>
  <c r="U58" i="12"/>
  <c r="T58" i="12"/>
  <c r="C58" i="12" s="1"/>
  <c r="AL57" i="12"/>
  <c r="AK57" i="12"/>
  <c r="AH57" i="12"/>
  <c r="AI57" i="12" s="1"/>
  <c r="AF57" i="12"/>
  <c r="AE57" i="12"/>
  <c r="AC57" i="12"/>
  <c r="AB57" i="12"/>
  <c r="AA57" i="12"/>
  <c r="Z57" i="12"/>
  <c r="Y57" i="12"/>
  <c r="X57" i="12"/>
  <c r="W57" i="12"/>
  <c r="V57" i="12"/>
  <c r="U57" i="12"/>
  <c r="T57" i="12"/>
  <c r="C57" i="12"/>
  <c r="AL56" i="12"/>
  <c r="AK56" i="12"/>
  <c r="AI56" i="12"/>
  <c r="AH56" i="12"/>
  <c r="AE56" i="12"/>
  <c r="AF56" i="12" s="1"/>
  <c r="AC56" i="12"/>
  <c r="AB56" i="12"/>
  <c r="AA56" i="12"/>
  <c r="Z56" i="12"/>
  <c r="Y56" i="12"/>
  <c r="X56" i="12"/>
  <c r="W56" i="12"/>
  <c r="V56" i="12"/>
  <c r="U56" i="12"/>
  <c r="T56" i="12"/>
  <c r="C56" i="12"/>
  <c r="AK55" i="12"/>
  <c r="AL55" i="12" s="1"/>
  <c r="AI55" i="12"/>
  <c r="AH55" i="12"/>
  <c r="AF55" i="12"/>
  <c r="AE55" i="12"/>
  <c r="AC55" i="12"/>
  <c r="AB55" i="12"/>
  <c r="AA55" i="12"/>
  <c r="Z55" i="12"/>
  <c r="Y55" i="12"/>
  <c r="X55" i="12"/>
  <c r="W55" i="12"/>
  <c r="V55" i="12"/>
  <c r="U55" i="12"/>
  <c r="T55" i="12"/>
  <c r="C55" i="12"/>
  <c r="AK54" i="12"/>
  <c r="AL54" i="12" s="1"/>
  <c r="AI54" i="12"/>
  <c r="AH54" i="12"/>
  <c r="AF54" i="12"/>
  <c r="AE54" i="12"/>
  <c r="AC54" i="12"/>
  <c r="AB54" i="12"/>
  <c r="AA54" i="12"/>
  <c r="Z54" i="12"/>
  <c r="Y54" i="12"/>
  <c r="X54" i="12"/>
  <c r="W54" i="12"/>
  <c r="V54" i="12"/>
  <c r="U54" i="12"/>
  <c r="T54" i="12"/>
  <c r="C54" i="12" s="1"/>
  <c r="AK53" i="12"/>
  <c r="AL53" i="12" s="1"/>
  <c r="AH53" i="12"/>
  <c r="AI53" i="12" s="1"/>
  <c r="AE53" i="12"/>
  <c r="AF53" i="12" s="1"/>
  <c r="AC53" i="12"/>
  <c r="AB53" i="12"/>
  <c r="AA53" i="12"/>
  <c r="Z53" i="12"/>
  <c r="Y53" i="12"/>
  <c r="X53" i="12"/>
  <c r="W53" i="12"/>
  <c r="V53" i="12"/>
  <c r="U53" i="12"/>
  <c r="T53" i="12"/>
  <c r="C53" i="12"/>
  <c r="AK52" i="12"/>
  <c r="AL52" i="12" s="1"/>
  <c r="AH52" i="12"/>
  <c r="AI52" i="12" s="1"/>
  <c r="AE52" i="12"/>
  <c r="AF52" i="12" s="1"/>
  <c r="AC52" i="12"/>
  <c r="AB52" i="12"/>
  <c r="C52" i="12" s="1"/>
  <c r="AA52" i="12"/>
  <c r="Z52" i="12"/>
  <c r="Y52" i="12"/>
  <c r="X52" i="12"/>
  <c r="W52" i="12"/>
  <c r="V52" i="12"/>
  <c r="U52" i="12"/>
  <c r="T52" i="12"/>
  <c r="AK51" i="12"/>
  <c r="AL51" i="12" s="1"/>
  <c r="AH51" i="12"/>
  <c r="AI51" i="12" s="1"/>
  <c r="AE51" i="12"/>
  <c r="AF51" i="12" s="1"/>
  <c r="AC51" i="12"/>
  <c r="AB51" i="12"/>
  <c r="AA51" i="12"/>
  <c r="Z51" i="12"/>
  <c r="Y51" i="12"/>
  <c r="X51" i="12"/>
  <c r="W51" i="12"/>
  <c r="V51" i="12"/>
  <c r="U51" i="12"/>
  <c r="T51" i="12"/>
  <c r="C51" i="12" s="1"/>
  <c r="AK50" i="12"/>
  <c r="AL50" i="12" s="1"/>
  <c r="AH50" i="12"/>
  <c r="AI50" i="12" s="1"/>
  <c r="AE50" i="12"/>
  <c r="AF50" i="12" s="1"/>
  <c r="AC50" i="12"/>
  <c r="AB50" i="12"/>
  <c r="AA50" i="12"/>
  <c r="Z50" i="12"/>
  <c r="Y50" i="12"/>
  <c r="X50" i="12"/>
  <c r="W50" i="12"/>
  <c r="V50" i="12"/>
  <c r="U50" i="12"/>
  <c r="C50" i="12" s="1"/>
  <c r="T50" i="12"/>
  <c r="AL49" i="12"/>
  <c r="AK49" i="12"/>
  <c r="AH49" i="12"/>
  <c r="AI49" i="12" s="1"/>
  <c r="AE49" i="12"/>
  <c r="AF49" i="12" s="1"/>
  <c r="AC49" i="12"/>
  <c r="AB49" i="12"/>
  <c r="AA49" i="12"/>
  <c r="Z49" i="12"/>
  <c r="Y49" i="12"/>
  <c r="X49" i="12"/>
  <c r="W49" i="12"/>
  <c r="V49" i="12"/>
  <c r="U49" i="12"/>
  <c r="C49" i="12" s="1"/>
  <c r="T49" i="12"/>
  <c r="AK48" i="12"/>
  <c r="AL48" i="12" s="1"/>
  <c r="AI48" i="12"/>
  <c r="AH48" i="12"/>
  <c r="AE48" i="12"/>
  <c r="AF48" i="12" s="1"/>
  <c r="AC48" i="12"/>
  <c r="AB48" i="12"/>
  <c r="AA48" i="12"/>
  <c r="Z48" i="12"/>
  <c r="Y48" i="12"/>
  <c r="X48" i="12"/>
  <c r="W48" i="12"/>
  <c r="V48" i="12"/>
  <c r="U48" i="12"/>
  <c r="T48" i="12"/>
  <c r="AL47" i="12"/>
  <c r="AK47" i="12"/>
  <c r="AH47" i="12"/>
  <c r="AI47" i="12" s="1"/>
  <c r="AF47" i="12"/>
  <c r="AE47" i="12"/>
  <c r="AC47" i="12"/>
  <c r="AB47" i="12"/>
  <c r="AA47" i="12"/>
  <c r="Z47" i="12"/>
  <c r="Y47" i="12"/>
  <c r="X47" i="12"/>
  <c r="W47" i="12"/>
  <c r="V47" i="12"/>
  <c r="U47" i="12"/>
  <c r="T47" i="12"/>
  <c r="C47" i="12"/>
  <c r="AL46" i="12"/>
  <c r="AK46" i="12"/>
  <c r="AI46" i="12"/>
  <c r="AH46" i="12"/>
  <c r="AE46" i="12"/>
  <c r="AF46" i="12" s="1"/>
  <c r="AC46" i="12"/>
  <c r="AB46" i="12"/>
  <c r="AA46" i="12"/>
  <c r="Z46" i="12"/>
  <c r="Y46" i="12"/>
  <c r="X46" i="12"/>
  <c r="W46" i="12"/>
  <c r="V46" i="12"/>
  <c r="U46" i="12"/>
  <c r="T46" i="12"/>
  <c r="C46" i="12"/>
  <c r="AK45" i="12"/>
  <c r="AL45" i="12" s="1"/>
  <c r="AI45" i="12"/>
  <c r="AH45" i="12"/>
  <c r="AF45" i="12"/>
  <c r="AE45" i="12"/>
  <c r="AC45" i="12"/>
  <c r="AB45" i="12"/>
  <c r="AA45" i="12"/>
  <c r="Z45" i="12"/>
  <c r="Y45" i="12"/>
  <c r="X45" i="12"/>
  <c r="W45" i="12"/>
  <c r="V45" i="12"/>
  <c r="U45" i="12"/>
  <c r="T45" i="12"/>
  <c r="C45" i="12"/>
  <c r="AK44" i="12"/>
  <c r="AL44" i="12" s="1"/>
  <c r="AH44" i="12"/>
  <c r="AI44" i="12" s="1"/>
  <c r="AF44" i="12"/>
  <c r="AE44" i="12"/>
  <c r="AC44" i="12"/>
  <c r="AB44" i="12"/>
  <c r="AA44" i="12"/>
  <c r="Z44" i="12"/>
  <c r="Y44" i="12"/>
  <c r="X44" i="12"/>
  <c r="W44" i="12"/>
  <c r="V44" i="12"/>
  <c r="U44" i="12"/>
  <c r="T44" i="12"/>
  <c r="C44" i="12" s="1"/>
  <c r="AK43" i="12"/>
  <c r="AL43" i="12" s="1"/>
  <c r="AH43" i="12"/>
  <c r="AI43" i="12" s="1"/>
  <c r="AE43" i="12"/>
  <c r="AF43" i="12" s="1"/>
  <c r="AC43" i="12"/>
  <c r="AB43" i="12"/>
  <c r="AA43" i="12"/>
  <c r="Z43" i="12"/>
  <c r="Y43" i="12"/>
  <c r="X43" i="12"/>
  <c r="W43" i="12"/>
  <c r="V43" i="12"/>
  <c r="U43" i="12"/>
  <c r="T43" i="12"/>
  <c r="C43" i="12"/>
  <c r="AK42" i="12"/>
  <c r="AL42" i="12" s="1"/>
  <c r="AH42" i="12"/>
  <c r="AI42" i="12" s="1"/>
  <c r="AE42" i="12"/>
  <c r="AF42" i="12" s="1"/>
  <c r="AC42" i="12"/>
  <c r="AB42" i="12"/>
  <c r="C42" i="12" s="1"/>
  <c r="AA42" i="12"/>
  <c r="Z42" i="12"/>
  <c r="Y42" i="12"/>
  <c r="X42" i="12"/>
  <c r="W42" i="12"/>
  <c r="V42" i="12"/>
  <c r="U42" i="12"/>
  <c r="T42" i="12"/>
  <c r="AK41" i="12"/>
  <c r="AL41" i="12" s="1"/>
  <c r="AH41" i="12"/>
  <c r="AI41" i="12" s="1"/>
  <c r="AE41" i="12"/>
  <c r="AF41" i="12" s="1"/>
  <c r="AC41" i="12"/>
  <c r="AB41" i="12"/>
  <c r="AA41" i="12"/>
  <c r="Z41" i="12"/>
  <c r="Y41" i="12"/>
  <c r="X41" i="12"/>
  <c r="W41" i="12"/>
  <c r="V41" i="12"/>
  <c r="U41" i="12"/>
  <c r="T41" i="12"/>
  <c r="C41" i="12" s="1"/>
  <c r="AK40" i="12"/>
  <c r="AL40" i="12" s="1"/>
  <c r="AH40" i="12"/>
  <c r="AI40" i="12" s="1"/>
  <c r="AE40" i="12"/>
  <c r="AF40" i="12" s="1"/>
  <c r="AC40" i="12"/>
  <c r="AB40" i="12"/>
  <c r="AA40" i="12"/>
  <c r="Z40" i="12"/>
  <c r="Y40" i="12"/>
  <c r="X40" i="12"/>
  <c r="W40" i="12"/>
  <c r="V40" i="12"/>
  <c r="U40" i="12"/>
  <c r="T40" i="12"/>
  <c r="AL39" i="12"/>
  <c r="AK39" i="12"/>
  <c r="AH39" i="12"/>
  <c r="AI39" i="12" s="1"/>
  <c r="AE39" i="12"/>
  <c r="AF39" i="12" s="1"/>
  <c r="AC39" i="12"/>
  <c r="AB39" i="12"/>
  <c r="AA39" i="12"/>
  <c r="Z39" i="12"/>
  <c r="Y39" i="12"/>
  <c r="X39" i="12"/>
  <c r="W39" i="12"/>
  <c r="V39" i="12"/>
  <c r="U39" i="12"/>
  <c r="T39" i="12"/>
  <c r="AK38" i="12"/>
  <c r="AL38" i="12" s="1"/>
  <c r="AI38" i="12"/>
  <c r="AH38" i="12"/>
  <c r="AE38" i="12"/>
  <c r="AF38" i="12" s="1"/>
  <c r="AC38" i="12"/>
  <c r="AB38" i="12"/>
  <c r="AA38" i="12"/>
  <c r="Z38" i="12"/>
  <c r="Y38" i="12"/>
  <c r="X38" i="12"/>
  <c r="W38" i="12"/>
  <c r="V38" i="12"/>
  <c r="U38" i="12"/>
  <c r="T38" i="12"/>
  <c r="C38" i="12" s="1"/>
  <c r="AL37" i="12"/>
  <c r="AK37" i="12"/>
  <c r="AH37" i="12"/>
  <c r="AI37" i="12" s="1"/>
  <c r="AF37" i="12"/>
  <c r="AE37" i="12"/>
  <c r="AC37" i="12"/>
  <c r="AB37" i="12"/>
  <c r="AA37" i="12"/>
  <c r="Z37" i="12"/>
  <c r="Y37" i="12"/>
  <c r="X37" i="12"/>
  <c r="W37" i="12"/>
  <c r="V37" i="12"/>
  <c r="U37" i="12"/>
  <c r="T37" i="12"/>
  <c r="C37" i="12"/>
  <c r="AL36" i="12"/>
  <c r="AK36" i="12"/>
  <c r="AI36" i="12"/>
  <c r="AH36" i="12"/>
  <c r="AE36" i="12"/>
  <c r="AF36" i="12" s="1"/>
  <c r="AC36" i="12"/>
  <c r="AB36" i="12"/>
  <c r="AA36" i="12"/>
  <c r="Z36" i="12"/>
  <c r="Y36" i="12"/>
  <c r="X36" i="12"/>
  <c r="W36" i="12"/>
  <c r="V36" i="12"/>
  <c r="U36" i="12"/>
  <c r="T36" i="12"/>
  <c r="C36" i="12"/>
  <c r="AK35" i="12"/>
  <c r="AL35" i="12" s="1"/>
  <c r="AI35" i="12"/>
  <c r="AH35" i="12"/>
  <c r="AF35" i="12"/>
  <c r="AE35" i="12"/>
  <c r="AC35" i="12"/>
  <c r="AB35" i="12"/>
  <c r="AA35" i="12"/>
  <c r="Z35" i="12"/>
  <c r="Y35" i="12"/>
  <c r="X35" i="12"/>
  <c r="W35" i="12"/>
  <c r="V35" i="12"/>
  <c r="U35" i="12"/>
  <c r="T35" i="12"/>
  <c r="C35" i="12"/>
  <c r="AK34" i="12"/>
  <c r="AL34" i="12" s="1"/>
  <c r="AH34" i="12"/>
  <c r="AI34" i="12" s="1"/>
  <c r="AF34" i="12"/>
  <c r="AE34" i="12"/>
  <c r="AC34" i="12"/>
  <c r="AB34" i="12"/>
  <c r="AA34" i="12"/>
  <c r="Z34" i="12"/>
  <c r="Y34" i="12"/>
  <c r="X34" i="12"/>
  <c r="W34" i="12"/>
  <c r="V34" i="12"/>
  <c r="U34" i="12"/>
  <c r="T34" i="12"/>
  <c r="C34" i="12" s="1"/>
  <c r="AK33" i="12"/>
  <c r="AH33" i="12"/>
  <c r="AE33" i="12"/>
  <c r="AE32" i="12" s="1"/>
  <c r="I7" i="12" s="1"/>
  <c r="AC33" i="12"/>
  <c r="AB33" i="12"/>
  <c r="AA33" i="12"/>
  <c r="Z33" i="12"/>
  <c r="Y33" i="12"/>
  <c r="X33" i="12"/>
  <c r="W33" i="12"/>
  <c r="V33" i="12"/>
  <c r="U33" i="12"/>
  <c r="T33" i="12"/>
  <c r="L32" i="12"/>
  <c r="H18" i="2" s="1"/>
  <c r="K32" i="12"/>
  <c r="F18" i="2" s="1"/>
  <c r="J32" i="12"/>
  <c r="E18" i="2" s="1"/>
  <c r="E4" i="12"/>
  <c r="H17" i="2"/>
  <c r="F17" i="2"/>
  <c r="E17" i="2"/>
  <c r="H16" i="2"/>
  <c r="F16" i="2"/>
  <c r="E16" i="2"/>
  <c r="AL146" i="11"/>
  <c r="AK146" i="11"/>
  <c r="AH146" i="11"/>
  <c r="AI146" i="11" s="1"/>
  <c r="AE146" i="11"/>
  <c r="AF146" i="11" s="1"/>
  <c r="AC146" i="11"/>
  <c r="AB146" i="11"/>
  <c r="AA146" i="11"/>
  <c r="Z146" i="11"/>
  <c r="Y146" i="11"/>
  <c r="X146" i="11"/>
  <c r="W146" i="11"/>
  <c r="V146" i="11"/>
  <c r="C146" i="11" s="1"/>
  <c r="U146" i="11"/>
  <c r="T146" i="11"/>
  <c r="AK145" i="11"/>
  <c r="AL145" i="11" s="1"/>
  <c r="AI145" i="11"/>
  <c r="AH145" i="11"/>
  <c r="AE145" i="11"/>
  <c r="AF145" i="11" s="1"/>
  <c r="AC145" i="11"/>
  <c r="AB145" i="11"/>
  <c r="AA145" i="11"/>
  <c r="Z145" i="11"/>
  <c r="Y145" i="11"/>
  <c r="X145" i="11"/>
  <c r="W145" i="11"/>
  <c r="V145" i="11"/>
  <c r="U145" i="11"/>
  <c r="T145" i="11"/>
  <c r="C145" i="11" s="1"/>
  <c r="AK144" i="11"/>
  <c r="AL144" i="11" s="1"/>
  <c r="AH144" i="11"/>
  <c r="AI144" i="11" s="1"/>
  <c r="AF144" i="11"/>
  <c r="AE144" i="11"/>
  <c r="AC144" i="11"/>
  <c r="AB144" i="11"/>
  <c r="AA144" i="11"/>
  <c r="Z144" i="11"/>
  <c r="Y144" i="11"/>
  <c r="X144" i="11"/>
  <c r="W144" i="11"/>
  <c r="V144" i="11"/>
  <c r="U144" i="11"/>
  <c r="T144" i="11"/>
  <c r="C144" i="11"/>
  <c r="AL143" i="11"/>
  <c r="AK143" i="11"/>
  <c r="AH143" i="11"/>
  <c r="AI143" i="11" s="1"/>
  <c r="AE143" i="11"/>
  <c r="AF143" i="11" s="1"/>
  <c r="AC143" i="11"/>
  <c r="AB143" i="11"/>
  <c r="AA143" i="11"/>
  <c r="Z143" i="11"/>
  <c r="Y143" i="11"/>
  <c r="X143" i="11"/>
  <c r="W143" i="11"/>
  <c r="V143" i="11"/>
  <c r="U143" i="11"/>
  <c r="T143" i="11"/>
  <c r="C143" i="11"/>
  <c r="AK142" i="11"/>
  <c r="AL142" i="11" s="1"/>
  <c r="AH142" i="11"/>
  <c r="AI142" i="11" s="1"/>
  <c r="AE142" i="11"/>
  <c r="AF142" i="11" s="1"/>
  <c r="AC142" i="11"/>
  <c r="AB142" i="11"/>
  <c r="C142" i="11" s="1"/>
  <c r="AA142" i="11"/>
  <c r="Z142" i="11"/>
  <c r="Y142" i="11"/>
  <c r="X142" i="11"/>
  <c r="W142" i="11"/>
  <c r="V142" i="11"/>
  <c r="U142" i="11"/>
  <c r="T142" i="11"/>
  <c r="AK141" i="11"/>
  <c r="AL141" i="11" s="1"/>
  <c r="AH141" i="11"/>
  <c r="AI141" i="11" s="1"/>
  <c r="AE141" i="11"/>
  <c r="AF141" i="11" s="1"/>
  <c r="AC141" i="11"/>
  <c r="AB141" i="11"/>
  <c r="AA141" i="11"/>
  <c r="Z141" i="11"/>
  <c r="Y141" i="11"/>
  <c r="X141" i="11"/>
  <c r="W141" i="11"/>
  <c r="V141" i="11"/>
  <c r="U141" i="11"/>
  <c r="T141" i="11"/>
  <c r="C141" i="11" s="1"/>
  <c r="AK140" i="11"/>
  <c r="AL140" i="11" s="1"/>
  <c r="AH140" i="11"/>
  <c r="AI140" i="11" s="1"/>
  <c r="AE140" i="11"/>
  <c r="AF140" i="11" s="1"/>
  <c r="AC140" i="11"/>
  <c r="AB140" i="11"/>
  <c r="AA140" i="11"/>
  <c r="Z140" i="11"/>
  <c r="Y140" i="11"/>
  <c r="X140" i="11"/>
  <c r="W140" i="11"/>
  <c r="V140" i="11"/>
  <c r="U140" i="11"/>
  <c r="T140" i="11"/>
  <c r="AL139" i="11"/>
  <c r="AK139" i="11"/>
  <c r="AH139" i="11"/>
  <c r="AI139" i="11" s="1"/>
  <c r="AE139" i="11"/>
  <c r="AF139" i="11" s="1"/>
  <c r="AC139" i="11"/>
  <c r="AB139" i="11"/>
  <c r="AA139" i="11"/>
  <c r="Z139" i="11"/>
  <c r="Y139" i="11"/>
  <c r="X139" i="11"/>
  <c r="W139" i="11"/>
  <c r="V139" i="11"/>
  <c r="U139" i="11"/>
  <c r="T139" i="11"/>
  <c r="AL138" i="11"/>
  <c r="AK138" i="11"/>
  <c r="AI138" i="11"/>
  <c r="AH138" i="11"/>
  <c r="AE138" i="11"/>
  <c r="AF138" i="11" s="1"/>
  <c r="AC138" i="11"/>
  <c r="AB138" i="11"/>
  <c r="AA138" i="11"/>
  <c r="Z138" i="11"/>
  <c r="Y138" i="11"/>
  <c r="X138" i="11"/>
  <c r="W138" i="11"/>
  <c r="V138" i="11"/>
  <c r="U138" i="11"/>
  <c r="T138" i="11"/>
  <c r="AK137" i="11"/>
  <c r="AL137" i="11" s="1"/>
  <c r="AI137" i="11"/>
  <c r="AH137" i="11"/>
  <c r="AF137" i="11"/>
  <c r="AE137" i="11"/>
  <c r="AC137" i="11"/>
  <c r="AB137" i="11"/>
  <c r="AA137" i="11"/>
  <c r="Z137" i="11"/>
  <c r="Y137" i="11"/>
  <c r="X137" i="11"/>
  <c r="W137" i="11"/>
  <c r="V137" i="11"/>
  <c r="U137" i="11"/>
  <c r="T137" i="11"/>
  <c r="C137" i="11" s="1"/>
  <c r="AL136" i="11"/>
  <c r="AK136" i="11"/>
  <c r="AH136" i="11"/>
  <c r="AI136" i="11" s="1"/>
  <c r="AF136" i="11"/>
  <c r="AE136" i="11"/>
  <c r="AC136" i="11"/>
  <c r="AB136" i="11"/>
  <c r="AA136" i="11"/>
  <c r="Z136" i="11"/>
  <c r="Y136" i="11"/>
  <c r="X136" i="11"/>
  <c r="W136" i="11"/>
  <c r="V136" i="11"/>
  <c r="U136" i="11"/>
  <c r="T136" i="11"/>
  <c r="C136" i="11"/>
  <c r="AL135" i="11"/>
  <c r="AK135" i="11"/>
  <c r="AI135" i="11"/>
  <c r="AH135" i="11"/>
  <c r="AE135" i="11"/>
  <c r="AF135" i="11" s="1"/>
  <c r="AC135" i="11"/>
  <c r="AB135" i="11"/>
  <c r="AA135" i="11"/>
  <c r="Z135" i="11"/>
  <c r="Y135" i="11"/>
  <c r="X135" i="11"/>
  <c r="W135" i="11"/>
  <c r="V135" i="11"/>
  <c r="U135" i="11"/>
  <c r="T135" i="11"/>
  <c r="C135" i="11"/>
  <c r="AK134" i="11"/>
  <c r="AL134" i="11" s="1"/>
  <c r="AH134" i="11"/>
  <c r="AI134" i="11" s="1"/>
  <c r="AF134" i="11"/>
  <c r="AE134" i="11"/>
  <c r="AC134" i="11"/>
  <c r="AB134" i="11"/>
  <c r="AA134" i="11"/>
  <c r="Z134" i="11"/>
  <c r="Y134" i="11"/>
  <c r="X134" i="11"/>
  <c r="W134" i="11"/>
  <c r="V134" i="11"/>
  <c r="U134" i="11"/>
  <c r="T134" i="11"/>
  <c r="C134" i="11"/>
  <c r="AK133" i="11"/>
  <c r="AL133" i="11" s="1"/>
  <c r="AH133" i="11"/>
  <c r="AI133" i="11" s="1"/>
  <c r="AE133" i="11"/>
  <c r="AF133" i="11" s="1"/>
  <c r="AC133" i="11"/>
  <c r="AB133" i="11"/>
  <c r="AA133" i="11"/>
  <c r="Z133" i="11"/>
  <c r="Y133" i="11"/>
  <c r="X133" i="11"/>
  <c r="W133" i="11"/>
  <c r="V133" i="11"/>
  <c r="U133" i="11"/>
  <c r="T133" i="11"/>
  <c r="C133" i="11"/>
  <c r="AK132" i="11"/>
  <c r="AL132" i="11" s="1"/>
  <c r="AH132" i="11"/>
  <c r="AI132" i="11" s="1"/>
  <c r="AE132" i="11"/>
  <c r="AF132" i="11" s="1"/>
  <c r="AC132" i="11"/>
  <c r="AB132" i="11"/>
  <c r="C132" i="11" s="1"/>
  <c r="AA132" i="11"/>
  <c r="Z132" i="11"/>
  <c r="Y132" i="11"/>
  <c r="X132" i="11"/>
  <c r="W132" i="11"/>
  <c r="V132" i="11"/>
  <c r="U132" i="11"/>
  <c r="T132" i="11"/>
  <c r="AK131" i="11"/>
  <c r="AL131" i="11" s="1"/>
  <c r="AH131" i="11"/>
  <c r="AI131" i="11" s="1"/>
  <c r="AE131" i="11"/>
  <c r="AF131" i="11" s="1"/>
  <c r="AC131" i="11"/>
  <c r="AB131" i="11"/>
  <c r="AA131" i="11"/>
  <c r="Z131" i="11"/>
  <c r="Y131" i="11"/>
  <c r="X131" i="11"/>
  <c r="W131" i="11"/>
  <c r="V131" i="11"/>
  <c r="U131" i="11"/>
  <c r="T131" i="11"/>
  <c r="AK130" i="11"/>
  <c r="AL130" i="11" s="1"/>
  <c r="AH130" i="11"/>
  <c r="AI130" i="11" s="1"/>
  <c r="AE130" i="11"/>
  <c r="AF130" i="11" s="1"/>
  <c r="AC130" i="11"/>
  <c r="AB130" i="11"/>
  <c r="AA130" i="11"/>
  <c r="Z130" i="11"/>
  <c r="Y130" i="11"/>
  <c r="X130" i="11"/>
  <c r="W130" i="11"/>
  <c r="V130" i="11"/>
  <c r="U130" i="11"/>
  <c r="T130" i="11"/>
  <c r="AL129" i="11"/>
  <c r="AK129" i="11"/>
  <c r="AH129" i="11"/>
  <c r="AI129" i="11" s="1"/>
  <c r="AE129" i="11"/>
  <c r="AF129" i="11" s="1"/>
  <c r="AC129" i="11"/>
  <c r="AB129" i="11"/>
  <c r="AA129" i="11"/>
  <c r="Z129" i="11"/>
  <c r="Y129" i="11"/>
  <c r="X129" i="11"/>
  <c r="W129" i="11"/>
  <c r="V129" i="11"/>
  <c r="C129" i="11" s="1"/>
  <c r="U129" i="11"/>
  <c r="T129" i="11"/>
  <c r="AL128" i="11"/>
  <c r="AK128" i="11"/>
  <c r="AI128" i="11"/>
  <c r="AH128" i="11"/>
  <c r="AE128" i="11"/>
  <c r="AF128" i="11" s="1"/>
  <c r="AC128" i="11"/>
  <c r="AB128" i="11"/>
  <c r="AA128" i="11"/>
  <c r="Z128" i="11"/>
  <c r="Y128" i="11"/>
  <c r="X128" i="11"/>
  <c r="W128" i="11"/>
  <c r="V128" i="11"/>
  <c r="U128" i="11"/>
  <c r="T128" i="11"/>
  <c r="AK127" i="11"/>
  <c r="AL127" i="11" s="1"/>
  <c r="AI127" i="11"/>
  <c r="AH127" i="11"/>
  <c r="AF127" i="11"/>
  <c r="AE127" i="11"/>
  <c r="AC127" i="11"/>
  <c r="AB127" i="11"/>
  <c r="AA127" i="11"/>
  <c r="Z127" i="11"/>
  <c r="Y127" i="11"/>
  <c r="X127" i="11"/>
  <c r="W127" i="11"/>
  <c r="V127" i="11"/>
  <c r="U127" i="11"/>
  <c r="T127" i="11"/>
  <c r="C127" i="11" s="1"/>
  <c r="AL126" i="11"/>
  <c r="AK126" i="11"/>
  <c r="AH126" i="11"/>
  <c r="AI126" i="11" s="1"/>
  <c r="AF126" i="11"/>
  <c r="AE126" i="11"/>
  <c r="AC126" i="11"/>
  <c r="AB126" i="11"/>
  <c r="AA126" i="11"/>
  <c r="Z126" i="11"/>
  <c r="Y126" i="11"/>
  <c r="X126" i="11"/>
  <c r="W126" i="11"/>
  <c r="V126" i="11"/>
  <c r="U126" i="11"/>
  <c r="T126" i="11"/>
  <c r="C126" i="11" s="1"/>
  <c r="AK125" i="11"/>
  <c r="AL125" i="11" s="1"/>
  <c r="AI125" i="11"/>
  <c r="AH125" i="11"/>
  <c r="AE125" i="11"/>
  <c r="AF125" i="11" s="1"/>
  <c r="AC125" i="11"/>
  <c r="AB125" i="11"/>
  <c r="AA125" i="11"/>
  <c r="Z125" i="11"/>
  <c r="Y125" i="11"/>
  <c r="X125" i="11"/>
  <c r="W125" i="11"/>
  <c r="V125" i="11"/>
  <c r="U125" i="11"/>
  <c r="T125" i="11"/>
  <c r="C125" i="11"/>
  <c r="AL124" i="11"/>
  <c r="AK124" i="11"/>
  <c r="AI124" i="11"/>
  <c r="AH124" i="11"/>
  <c r="AF124" i="11"/>
  <c r="AE124" i="11"/>
  <c r="AC124" i="11"/>
  <c r="AB124" i="11"/>
  <c r="AA124" i="11"/>
  <c r="Z124" i="11"/>
  <c r="Y124" i="11"/>
  <c r="X124" i="11"/>
  <c r="W124" i="11"/>
  <c r="V124" i="11"/>
  <c r="U124" i="11"/>
  <c r="T124" i="11"/>
  <c r="C124" i="11"/>
  <c r="AK123" i="11"/>
  <c r="AL123" i="11" s="1"/>
  <c r="AI123" i="11"/>
  <c r="AH123" i="11"/>
  <c r="AF123" i="11"/>
  <c r="AE123" i="11"/>
  <c r="AC123" i="11"/>
  <c r="AB123" i="11"/>
  <c r="AA123" i="11"/>
  <c r="Z123" i="11"/>
  <c r="Y123" i="11"/>
  <c r="X123" i="11"/>
  <c r="W123" i="11"/>
  <c r="V123" i="11"/>
  <c r="U123" i="11"/>
  <c r="T123" i="11"/>
  <c r="C123" i="11"/>
  <c r="AK122" i="11"/>
  <c r="AL122" i="11" s="1"/>
  <c r="AH122" i="11"/>
  <c r="AI122" i="11" s="1"/>
  <c r="AE122" i="11"/>
  <c r="AF122" i="11" s="1"/>
  <c r="AC122" i="11"/>
  <c r="AB122" i="11"/>
  <c r="C122" i="11" s="1"/>
  <c r="AA122" i="11"/>
  <c r="Z122" i="11"/>
  <c r="Y122" i="11"/>
  <c r="X122" i="11"/>
  <c r="W122" i="11"/>
  <c r="V122" i="11"/>
  <c r="U122" i="11"/>
  <c r="T122" i="11"/>
  <c r="AK121" i="11"/>
  <c r="AL121" i="11" s="1"/>
  <c r="AH121" i="11"/>
  <c r="AI121" i="11" s="1"/>
  <c r="AE121" i="11"/>
  <c r="AF121" i="11" s="1"/>
  <c r="AC121" i="11"/>
  <c r="AB121" i="11"/>
  <c r="AA121" i="11"/>
  <c r="Z121" i="11"/>
  <c r="Y121" i="11"/>
  <c r="X121" i="11"/>
  <c r="W121" i="11"/>
  <c r="V121" i="11"/>
  <c r="U121" i="11"/>
  <c r="T121" i="11"/>
  <c r="AK120" i="11"/>
  <c r="AL120" i="11" s="1"/>
  <c r="AH120" i="11"/>
  <c r="AI120" i="11" s="1"/>
  <c r="AE120" i="11"/>
  <c r="AF120" i="11" s="1"/>
  <c r="AC120" i="11"/>
  <c r="AB120" i="11"/>
  <c r="AA120" i="11"/>
  <c r="Z120" i="11"/>
  <c r="Y120" i="11"/>
  <c r="X120" i="11"/>
  <c r="W120" i="11"/>
  <c r="V120" i="11"/>
  <c r="U120" i="11"/>
  <c r="T120" i="11"/>
  <c r="C120" i="11" s="1"/>
  <c r="AL119" i="11"/>
  <c r="AK119" i="11"/>
  <c r="AH119" i="11"/>
  <c r="AI119" i="11" s="1"/>
  <c r="AE119" i="11"/>
  <c r="AF119" i="11" s="1"/>
  <c r="AC119" i="11"/>
  <c r="AB119" i="11"/>
  <c r="AA119" i="11"/>
  <c r="Z119" i="11"/>
  <c r="Y119" i="11"/>
  <c r="X119" i="11"/>
  <c r="W119" i="11"/>
  <c r="V119" i="11"/>
  <c r="C119" i="11" s="1"/>
  <c r="U119" i="11"/>
  <c r="T119" i="11"/>
  <c r="AL118" i="11"/>
  <c r="AK118" i="11"/>
  <c r="AI118" i="11"/>
  <c r="AH118" i="11"/>
  <c r="AE118" i="11"/>
  <c r="AF118" i="11" s="1"/>
  <c r="AC118" i="11"/>
  <c r="AB118" i="11"/>
  <c r="AA118" i="11"/>
  <c r="Z118" i="11"/>
  <c r="Y118" i="11"/>
  <c r="X118" i="11"/>
  <c r="W118" i="11"/>
  <c r="V118" i="11"/>
  <c r="U118" i="11"/>
  <c r="T118" i="11"/>
  <c r="C118" i="11" s="1"/>
  <c r="AK117" i="11"/>
  <c r="AL117" i="11" s="1"/>
  <c r="AI117" i="11"/>
  <c r="AH117" i="11"/>
  <c r="AF117" i="11"/>
  <c r="AE117" i="11"/>
  <c r="AC117" i="11"/>
  <c r="AB117" i="11"/>
  <c r="AA117" i="11"/>
  <c r="Z117" i="11"/>
  <c r="Y117" i="11"/>
  <c r="X117" i="11"/>
  <c r="W117" i="11"/>
  <c r="V117" i="11"/>
  <c r="C117" i="11" s="1"/>
  <c r="U117" i="11"/>
  <c r="T117" i="11"/>
  <c r="AL116" i="11"/>
  <c r="AK116" i="11"/>
  <c r="AH116" i="11"/>
  <c r="AI116" i="11" s="1"/>
  <c r="AF116" i="11"/>
  <c r="AE116" i="11"/>
  <c r="AC116" i="11"/>
  <c r="AB116" i="11"/>
  <c r="AA116" i="11"/>
  <c r="Z116" i="11"/>
  <c r="Y116" i="11"/>
  <c r="X116" i="11"/>
  <c r="W116" i="11"/>
  <c r="V116" i="11"/>
  <c r="U116" i="11"/>
  <c r="T116" i="11"/>
  <c r="C116" i="11" s="1"/>
  <c r="AK115" i="11"/>
  <c r="AL115" i="11" s="1"/>
  <c r="AI115" i="11"/>
  <c r="AH115" i="11"/>
  <c r="AE115" i="11"/>
  <c r="AF115" i="11" s="1"/>
  <c r="AC115" i="11"/>
  <c r="AB115" i="11"/>
  <c r="AA115" i="11"/>
  <c r="Z115" i="11"/>
  <c r="Y115" i="11"/>
  <c r="X115" i="11"/>
  <c r="W115" i="11"/>
  <c r="V115" i="11"/>
  <c r="U115" i="11"/>
  <c r="T115" i="11"/>
  <c r="C115" i="11" s="1"/>
  <c r="AK114" i="11"/>
  <c r="AL114" i="11" s="1"/>
  <c r="AH114" i="11"/>
  <c r="AI114" i="11" s="1"/>
  <c r="AF114" i="11"/>
  <c r="AE114" i="11"/>
  <c r="AC114" i="11"/>
  <c r="AB114" i="11"/>
  <c r="AA114" i="11"/>
  <c r="Z114" i="11"/>
  <c r="Y114" i="11"/>
  <c r="X114" i="11"/>
  <c r="W114" i="11"/>
  <c r="V114" i="11"/>
  <c r="U114" i="11"/>
  <c r="T114" i="11"/>
  <c r="C114" i="11"/>
  <c r="AK113" i="11"/>
  <c r="AL113" i="11" s="1"/>
  <c r="AH113" i="11"/>
  <c r="AI113" i="11" s="1"/>
  <c r="AE113" i="11"/>
  <c r="AF113" i="11" s="1"/>
  <c r="AC113" i="11"/>
  <c r="AB113" i="11"/>
  <c r="AA113" i="11"/>
  <c r="Z113" i="11"/>
  <c r="Y113" i="11"/>
  <c r="X113" i="11"/>
  <c r="W113" i="11"/>
  <c r="V113" i="11"/>
  <c r="U113" i="11"/>
  <c r="T113" i="11"/>
  <c r="C113" i="11"/>
  <c r="AK112" i="11"/>
  <c r="AL112" i="11" s="1"/>
  <c r="AI112" i="11"/>
  <c r="AH112" i="11"/>
  <c r="AF112" i="11"/>
  <c r="AE112" i="11"/>
  <c r="AC112" i="11"/>
  <c r="AB112" i="11"/>
  <c r="AA112" i="11"/>
  <c r="Z112" i="11"/>
  <c r="Y112" i="11"/>
  <c r="X112" i="11"/>
  <c r="W112" i="11"/>
  <c r="V112" i="11"/>
  <c r="U112" i="11"/>
  <c r="T112" i="11"/>
  <c r="AK111" i="11"/>
  <c r="AL111" i="11" s="1"/>
  <c r="AH111" i="11"/>
  <c r="AI111" i="11" s="1"/>
  <c r="AE111" i="11"/>
  <c r="AF111" i="11" s="1"/>
  <c r="AC111" i="11"/>
  <c r="AB111" i="11"/>
  <c r="AA111" i="11"/>
  <c r="Z111" i="11"/>
  <c r="Y111" i="11"/>
  <c r="X111" i="11"/>
  <c r="W111" i="11"/>
  <c r="V111" i="11"/>
  <c r="U111" i="11"/>
  <c r="T111" i="11"/>
  <c r="AK110" i="11"/>
  <c r="AL110" i="11" s="1"/>
  <c r="AH110" i="11"/>
  <c r="AI110" i="11" s="1"/>
  <c r="AE110" i="11"/>
  <c r="AF110" i="11" s="1"/>
  <c r="AC110" i="11"/>
  <c r="AB110" i="11"/>
  <c r="AA110" i="11"/>
  <c r="Z110" i="11"/>
  <c r="Y110" i="11"/>
  <c r="X110" i="11"/>
  <c r="W110" i="11"/>
  <c r="V110" i="11"/>
  <c r="U110" i="11"/>
  <c r="T110" i="11"/>
  <c r="AL109" i="11"/>
  <c r="AK109" i="11"/>
  <c r="AH109" i="11"/>
  <c r="AI109" i="11" s="1"/>
  <c r="AE109" i="11"/>
  <c r="AF109" i="11" s="1"/>
  <c r="AC109" i="11"/>
  <c r="AB109" i="11"/>
  <c r="AA109" i="11"/>
  <c r="Z109" i="11"/>
  <c r="Y109" i="11"/>
  <c r="X109" i="11"/>
  <c r="W109" i="11"/>
  <c r="V109" i="11"/>
  <c r="U109" i="11"/>
  <c r="T109" i="11"/>
  <c r="AL108" i="11"/>
  <c r="AK108" i="11"/>
  <c r="AI108" i="11"/>
  <c r="AH108" i="11"/>
  <c r="AE108" i="11"/>
  <c r="AF108" i="11" s="1"/>
  <c r="AC108" i="11"/>
  <c r="AB108" i="11"/>
  <c r="AA108" i="11"/>
  <c r="Z108" i="11"/>
  <c r="Y108" i="11"/>
  <c r="X108" i="11"/>
  <c r="W108" i="11"/>
  <c r="V108" i="11"/>
  <c r="U108" i="11"/>
  <c r="T108" i="11"/>
  <c r="AK107" i="11"/>
  <c r="AL107" i="11" s="1"/>
  <c r="AI107" i="11"/>
  <c r="AH107" i="11"/>
  <c r="AF107" i="11"/>
  <c r="AE107" i="11"/>
  <c r="AC107" i="11"/>
  <c r="AB107" i="11"/>
  <c r="AA107" i="11"/>
  <c r="Z107" i="11"/>
  <c r="Y107" i="11"/>
  <c r="X107" i="11"/>
  <c r="W107" i="11"/>
  <c r="V107" i="11"/>
  <c r="U107" i="11"/>
  <c r="T107" i="11"/>
  <c r="C107" i="11"/>
  <c r="AL106" i="11"/>
  <c r="AK106" i="11"/>
  <c r="AH106" i="11"/>
  <c r="AI106" i="11" s="1"/>
  <c r="AF106" i="11"/>
  <c r="AE106" i="11"/>
  <c r="AC106" i="11"/>
  <c r="AB106" i="11"/>
  <c r="AA106" i="11"/>
  <c r="Z106" i="11"/>
  <c r="Y106" i="11"/>
  <c r="X106" i="11"/>
  <c r="W106" i="11"/>
  <c r="V106" i="11"/>
  <c r="C106" i="11" s="1"/>
  <c r="U106" i="11"/>
  <c r="T106" i="11"/>
  <c r="AK105" i="11"/>
  <c r="AL105" i="11" s="1"/>
  <c r="AI105" i="11"/>
  <c r="AH105" i="11"/>
  <c r="AE105" i="11"/>
  <c r="AF105" i="11" s="1"/>
  <c r="AC105" i="11"/>
  <c r="AB105" i="11"/>
  <c r="AA105" i="11"/>
  <c r="Z105" i="11"/>
  <c r="Y105" i="11"/>
  <c r="X105" i="11"/>
  <c r="W105" i="11"/>
  <c r="V105" i="11"/>
  <c r="U105" i="11"/>
  <c r="T105" i="11"/>
  <c r="C105" i="11"/>
  <c r="AK104" i="11"/>
  <c r="AL104" i="11" s="1"/>
  <c r="AH104" i="11"/>
  <c r="AI104" i="11" s="1"/>
  <c r="AF104" i="11"/>
  <c r="AE104" i="11"/>
  <c r="AC104" i="11"/>
  <c r="AB104" i="11"/>
  <c r="AA104" i="11"/>
  <c r="Z104" i="11"/>
  <c r="Y104" i="11"/>
  <c r="X104" i="11"/>
  <c r="W104" i="11"/>
  <c r="V104" i="11"/>
  <c r="U104" i="11"/>
  <c r="T104" i="11"/>
  <c r="C104" i="11"/>
  <c r="AL103" i="11"/>
  <c r="AK103" i="11"/>
  <c r="AH103" i="11"/>
  <c r="AI103" i="11" s="1"/>
  <c r="AE103" i="11"/>
  <c r="AF103" i="11" s="1"/>
  <c r="AC103" i="11"/>
  <c r="AB103" i="11"/>
  <c r="AA103" i="11"/>
  <c r="Z103" i="11"/>
  <c r="Y103" i="11"/>
  <c r="X103" i="11"/>
  <c r="W103" i="11"/>
  <c r="V103" i="11"/>
  <c r="U103" i="11"/>
  <c r="T103" i="11"/>
  <c r="C103" i="11"/>
  <c r="AK102" i="11"/>
  <c r="AL102" i="11" s="1"/>
  <c r="AH102" i="11"/>
  <c r="AI102" i="11" s="1"/>
  <c r="AF102" i="11"/>
  <c r="AE102" i="11"/>
  <c r="AC102" i="11"/>
  <c r="AB102" i="11"/>
  <c r="AA102" i="11"/>
  <c r="Z102" i="11"/>
  <c r="Y102" i="11"/>
  <c r="X102" i="11"/>
  <c r="W102" i="11"/>
  <c r="V102" i="11"/>
  <c r="U102" i="11"/>
  <c r="T102" i="11"/>
  <c r="AK101" i="11"/>
  <c r="AL101" i="11" s="1"/>
  <c r="AH101" i="11"/>
  <c r="AI101" i="11" s="1"/>
  <c r="AF101" i="11"/>
  <c r="AE101" i="11"/>
  <c r="AC101" i="11"/>
  <c r="AB101" i="11"/>
  <c r="AA101" i="11"/>
  <c r="Z101" i="11"/>
  <c r="Y101" i="11"/>
  <c r="X101" i="11"/>
  <c r="W101" i="11"/>
  <c r="V101" i="11"/>
  <c r="U101" i="11"/>
  <c r="T101" i="11"/>
  <c r="C101" i="11" s="1"/>
  <c r="AK100" i="11"/>
  <c r="AL100" i="11" s="1"/>
  <c r="AH100" i="11"/>
  <c r="AI100" i="11" s="1"/>
  <c r="AE100" i="11"/>
  <c r="AF100" i="11" s="1"/>
  <c r="AC100" i="11"/>
  <c r="AB100" i="11"/>
  <c r="AA100" i="11"/>
  <c r="Z100" i="11"/>
  <c r="Y100" i="11"/>
  <c r="X100" i="11"/>
  <c r="W100" i="11"/>
  <c r="V100" i="11"/>
  <c r="U100" i="11"/>
  <c r="T100" i="11"/>
  <c r="AL99" i="11"/>
  <c r="AK99" i="11"/>
  <c r="AH99" i="11"/>
  <c r="AI99" i="11" s="1"/>
  <c r="AE99" i="11"/>
  <c r="AF99" i="11" s="1"/>
  <c r="AC99" i="11"/>
  <c r="AB99" i="11"/>
  <c r="AA99" i="11"/>
  <c r="Z99" i="11"/>
  <c r="Y99" i="11"/>
  <c r="X99" i="11"/>
  <c r="W99" i="11"/>
  <c r="V99" i="11"/>
  <c r="C99" i="11" s="1"/>
  <c r="U99" i="11"/>
  <c r="T99" i="11"/>
  <c r="AL98" i="11"/>
  <c r="AK98" i="11"/>
  <c r="AI98" i="11"/>
  <c r="AH98" i="11"/>
  <c r="AE98" i="11"/>
  <c r="AF98" i="11" s="1"/>
  <c r="AC98" i="11"/>
  <c r="AB98" i="11"/>
  <c r="AA98" i="11"/>
  <c r="Z98" i="11"/>
  <c r="Y98" i="11"/>
  <c r="X98" i="11"/>
  <c r="W98" i="11"/>
  <c r="V98" i="11"/>
  <c r="U98" i="11"/>
  <c r="T98" i="11"/>
  <c r="AK97" i="11"/>
  <c r="AL97" i="11" s="1"/>
  <c r="AI97" i="11"/>
  <c r="AH97" i="11"/>
  <c r="AF97" i="11"/>
  <c r="AE97" i="11"/>
  <c r="AC97" i="11"/>
  <c r="AB97" i="11"/>
  <c r="AA97" i="11"/>
  <c r="Z97" i="11"/>
  <c r="Y97" i="11"/>
  <c r="X97" i="11"/>
  <c r="W97" i="11"/>
  <c r="V97" i="11"/>
  <c r="U97" i="11"/>
  <c r="T97" i="11"/>
  <c r="C97" i="11" s="1"/>
  <c r="AL96" i="11"/>
  <c r="AK96" i="11"/>
  <c r="AH96" i="11"/>
  <c r="AI96" i="11" s="1"/>
  <c r="AF96" i="11"/>
  <c r="AE96" i="11"/>
  <c r="AC96" i="11"/>
  <c r="AB96" i="11"/>
  <c r="AA96" i="11"/>
  <c r="Z96" i="11"/>
  <c r="Y96" i="11"/>
  <c r="X96" i="11"/>
  <c r="W96" i="11"/>
  <c r="V96" i="11"/>
  <c r="U96" i="11"/>
  <c r="T96" i="11"/>
  <c r="C96" i="11"/>
  <c r="AL95" i="11"/>
  <c r="AK95" i="11"/>
  <c r="AI95" i="11"/>
  <c r="AH95" i="11"/>
  <c r="AE95" i="11"/>
  <c r="AF95" i="11" s="1"/>
  <c r="AC95" i="11"/>
  <c r="AB95" i="11"/>
  <c r="AA95" i="11"/>
  <c r="Z95" i="11"/>
  <c r="Y95" i="11"/>
  <c r="X95" i="11"/>
  <c r="W95" i="11"/>
  <c r="V95" i="11"/>
  <c r="U95" i="11"/>
  <c r="T95" i="11"/>
  <c r="C95" i="11"/>
  <c r="AK94" i="11"/>
  <c r="AL94" i="11" s="1"/>
  <c r="AH94" i="11"/>
  <c r="AI94" i="11" s="1"/>
  <c r="AF94" i="11"/>
  <c r="AE94" i="11"/>
  <c r="AC94" i="11"/>
  <c r="AB94" i="11"/>
  <c r="AA94" i="11"/>
  <c r="Z94" i="11"/>
  <c r="Y94" i="11"/>
  <c r="X94" i="11"/>
  <c r="W94" i="11"/>
  <c r="V94" i="11"/>
  <c r="U94" i="11"/>
  <c r="T94" i="11"/>
  <c r="C94" i="11"/>
  <c r="AK93" i="11"/>
  <c r="AL93" i="11" s="1"/>
  <c r="AH93" i="11"/>
  <c r="AI93" i="11" s="1"/>
  <c r="AE93" i="11"/>
  <c r="AF93" i="11" s="1"/>
  <c r="AC93" i="11"/>
  <c r="AB93" i="11"/>
  <c r="AA93" i="11"/>
  <c r="Z93" i="11"/>
  <c r="Y93" i="11"/>
  <c r="X93" i="11"/>
  <c r="W93" i="11"/>
  <c r="V93" i="11"/>
  <c r="U93" i="11"/>
  <c r="T93" i="11"/>
  <c r="C93" i="11"/>
  <c r="AK92" i="11"/>
  <c r="AL92" i="11" s="1"/>
  <c r="AH92" i="11"/>
  <c r="AI92" i="11" s="1"/>
  <c r="AE92" i="11"/>
  <c r="AF92" i="11" s="1"/>
  <c r="AC92" i="11"/>
  <c r="AB92" i="11"/>
  <c r="C92" i="11" s="1"/>
  <c r="AA92" i="11"/>
  <c r="Z92" i="11"/>
  <c r="Y92" i="11"/>
  <c r="X92" i="11"/>
  <c r="W92" i="11"/>
  <c r="V92" i="11"/>
  <c r="U92" i="11"/>
  <c r="T92" i="11"/>
  <c r="AK91" i="11"/>
  <c r="AL91" i="11" s="1"/>
  <c r="AH91" i="11"/>
  <c r="AI91" i="11" s="1"/>
  <c r="AE91" i="11"/>
  <c r="AF91" i="11" s="1"/>
  <c r="AC91" i="11"/>
  <c r="AB91" i="11"/>
  <c r="AA91" i="11"/>
  <c r="Z91" i="11"/>
  <c r="Y91" i="11"/>
  <c r="X91" i="11"/>
  <c r="W91" i="11"/>
  <c r="V91" i="11"/>
  <c r="U91" i="11"/>
  <c r="T91" i="11"/>
  <c r="AK90" i="11"/>
  <c r="AL90" i="11" s="1"/>
  <c r="AH90" i="11"/>
  <c r="AI90" i="11" s="1"/>
  <c r="AE90" i="11"/>
  <c r="AF90" i="11" s="1"/>
  <c r="AC90" i="11"/>
  <c r="AB90" i="11"/>
  <c r="AA90" i="11"/>
  <c r="Z90" i="11"/>
  <c r="Y90" i="11"/>
  <c r="X90" i="11"/>
  <c r="W90" i="11"/>
  <c r="V90" i="11"/>
  <c r="U90" i="11"/>
  <c r="T90" i="11"/>
  <c r="AL89" i="11"/>
  <c r="AK89" i="11"/>
  <c r="AH89" i="11"/>
  <c r="AI89" i="11" s="1"/>
  <c r="AE89" i="11"/>
  <c r="AF89" i="11" s="1"/>
  <c r="AC89" i="11"/>
  <c r="AB89" i="11"/>
  <c r="AA89" i="11"/>
  <c r="Z89" i="11"/>
  <c r="Y89" i="11"/>
  <c r="X89" i="11"/>
  <c r="W89" i="11"/>
  <c r="V89" i="11"/>
  <c r="U89" i="11"/>
  <c r="T89" i="11"/>
  <c r="AL88" i="11"/>
  <c r="AK88" i="11"/>
  <c r="AI88" i="11"/>
  <c r="AH88" i="11"/>
  <c r="AE88" i="11"/>
  <c r="AF88" i="11" s="1"/>
  <c r="AC88" i="11"/>
  <c r="AB88" i="11"/>
  <c r="AA88" i="11"/>
  <c r="Z88" i="11"/>
  <c r="Y88" i="11"/>
  <c r="X88" i="11"/>
  <c r="W88" i="11"/>
  <c r="V88" i="11"/>
  <c r="U88" i="11"/>
  <c r="T88" i="11"/>
  <c r="C88" i="11" s="1"/>
  <c r="AK87" i="11"/>
  <c r="AL87" i="11" s="1"/>
  <c r="AI87" i="11"/>
  <c r="AH87" i="11"/>
  <c r="AF87" i="11"/>
  <c r="AE87" i="11"/>
  <c r="AC87" i="11"/>
  <c r="AB87" i="11"/>
  <c r="AA87" i="11"/>
  <c r="Z87" i="11"/>
  <c r="Y87" i="11"/>
  <c r="X87" i="11"/>
  <c r="W87" i="11"/>
  <c r="C87" i="11" s="1"/>
  <c r="V87" i="11"/>
  <c r="U87" i="11"/>
  <c r="T87" i="11"/>
  <c r="AL86" i="11"/>
  <c r="AK86" i="11"/>
  <c r="AH86" i="11"/>
  <c r="AI86" i="11" s="1"/>
  <c r="AF86" i="11"/>
  <c r="AE86" i="11"/>
  <c r="AC86" i="11"/>
  <c r="AB86" i="11"/>
  <c r="AA86" i="11"/>
  <c r="Z86" i="11"/>
  <c r="Y86" i="11"/>
  <c r="X86" i="11"/>
  <c r="W86" i="11"/>
  <c r="V86" i="11"/>
  <c r="U86" i="11"/>
  <c r="T86" i="11"/>
  <c r="C86" i="11" s="1"/>
  <c r="AK85" i="11"/>
  <c r="AL85" i="11" s="1"/>
  <c r="AI85" i="11"/>
  <c r="AH85" i="11"/>
  <c r="AE85" i="11"/>
  <c r="AF85" i="11" s="1"/>
  <c r="AC85" i="11"/>
  <c r="AB85" i="11"/>
  <c r="AA85" i="11"/>
  <c r="Z85" i="11"/>
  <c r="Y85" i="11"/>
  <c r="X85" i="11"/>
  <c r="W85" i="11"/>
  <c r="V85" i="11"/>
  <c r="U85" i="11"/>
  <c r="T85" i="11"/>
  <c r="C85" i="11"/>
  <c r="AL84" i="11"/>
  <c r="AK84" i="11"/>
  <c r="AH84" i="11"/>
  <c r="AI84" i="11" s="1"/>
  <c r="AF84" i="11"/>
  <c r="AE84" i="11"/>
  <c r="AC84" i="11"/>
  <c r="AB84" i="11"/>
  <c r="AA84" i="11"/>
  <c r="Z84" i="11"/>
  <c r="Y84" i="11"/>
  <c r="X84" i="11"/>
  <c r="W84" i="11"/>
  <c r="V84" i="11"/>
  <c r="U84" i="11"/>
  <c r="T84" i="11"/>
  <c r="C84" i="11"/>
  <c r="AK83" i="11"/>
  <c r="AL83" i="11" s="1"/>
  <c r="AI83" i="11"/>
  <c r="AH83" i="11"/>
  <c r="AE83" i="11"/>
  <c r="AF83" i="11" s="1"/>
  <c r="AC83" i="11"/>
  <c r="AB83" i="11"/>
  <c r="AA83" i="11"/>
  <c r="Z83" i="11"/>
  <c r="Y83" i="11"/>
  <c r="X83" i="11"/>
  <c r="W83" i="11"/>
  <c r="V83" i="11"/>
  <c r="U83" i="11"/>
  <c r="T83" i="11"/>
  <c r="C83" i="11"/>
  <c r="AK82" i="11"/>
  <c r="AL82" i="11" s="1"/>
  <c r="AH82" i="11"/>
  <c r="AI82" i="11" s="1"/>
  <c r="AE82" i="11"/>
  <c r="AF82" i="11" s="1"/>
  <c r="AC82" i="11"/>
  <c r="AB82" i="11"/>
  <c r="C82" i="11" s="1"/>
  <c r="AA82" i="11"/>
  <c r="Z82" i="11"/>
  <c r="Y82" i="11"/>
  <c r="X82" i="11"/>
  <c r="W82" i="11"/>
  <c r="V82" i="11"/>
  <c r="U82" i="11"/>
  <c r="T82" i="11"/>
  <c r="AK81" i="11"/>
  <c r="AL81" i="11" s="1"/>
  <c r="AH81" i="11"/>
  <c r="AI81" i="11" s="1"/>
  <c r="AE81" i="11"/>
  <c r="AF81" i="11" s="1"/>
  <c r="AC81" i="11"/>
  <c r="AB81" i="11"/>
  <c r="AA81" i="11"/>
  <c r="Z81" i="11"/>
  <c r="Y81" i="11"/>
  <c r="X81" i="11"/>
  <c r="W81" i="11"/>
  <c r="V81" i="11"/>
  <c r="U81" i="11"/>
  <c r="T81" i="11"/>
  <c r="C81" i="11" s="1"/>
  <c r="AK80" i="11"/>
  <c r="AL80" i="11" s="1"/>
  <c r="AH80" i="11"/>
  <c r="AI80" i="11" s="1"/>
  <c r="AE80" i="11"/>
  <c r="AF80" i="11" s="1"/>
  <c r="AC80" i="11"/>
  <c r="AB80" i="11"/>
  <c r="AA80" i="11"/>
  <c r="Z80" i="11"/>
  <c r="Y80" i="11"/>
  <c r="X80" i="11"/>
  <c r="W80" i="11"/>
  <c r="V80" i="11"/>
  <c r="U80" i="11"/>
  <c r="T80" i="11"/>
  <c r="C80" i="11" s="1"/>
  <c r="AL79" i="11"/>
  <c r="AK79" i="11"/>
  <c r="AH79" i="11"/>
  <c r="AI79" i="11" s="1"/>
  <c r="AE79" i="11"/>
  <c r="AF79" i="11" s="1"/>
  <c r="AC79" i="11"/>
  <c r="AB79" i="11"/>
  <c r="AA79" i="11"/>
  <c r="Z79" i="11"/>
  <c r="Y79" i="11"/>
  <c r="X79" i="11"/>
  <c r="W79" i="11"/>
  <c r="V79" i="11"/>
  <c r="U79" i="11"/>
  <c r="T79" i="11"/>
  <c r="AL78" i="11"/>
  <c r="AK78" i="11"/>
  <c r="AI78" i="11"/>
  <c r="AH78" i="11"/>
  <c r="AE78" i="11"/>
  <c r="AF78" i="11" s="1"/>
  <c r="AC78" i="11"/>
  <c r="AB78" i="11"/>
  <c r="AA78" i="11"/>
  <c r="Z78" i="11"/>
  <c r="Y78" i="11"/>
  <c r="X78" i="11"/>
  <c r="W78" i="11"/>
  <c r="V78" i="11"/>
  <c r="U78" i="11"/>
  <c r="T78" i="11"/>
  <c r="AK77" i="11"/>
  <c r="AL77" i="11" s="1"/>
  <c r="AI77" i="11"/>
  <c r="AH77" i="11"/>
  <c r="AF77" i="11"/>
  <c r="AE77" i="11"/>
  <c r="AC77" i="11"/>
  <c r="AB77" i="11"/>
  <c r="AA77" i="11"/>
  <c r="Z77" i="11"/>
  <c r="Y77" i="11"/>
  <c r="X77" i="11"/>
  <c r="W77" i="11"/>
  <c r="V77" i="11"/>
  <c r="U77" i="11"/>
  <c r="T77" i="11"/>
  <c r="C77" i="11"/>
  <c r="AL76" i="11"/>
  <c r="AK76" i="11"/>
  <c r="AH76" i="11"/>
  <c r="AI76" i="11" s="1"/>
  <c r="AF76" i="11"/>
  <c r="AE76" i="11"/>
  <c r="AC76" i="11"/>
  <c r="AB76" i="11"/>
  <c r="AA76" i="11"/>
  <c r="Z76" i="11"/>
  <c r="Y76" i="11"/>
  <c r="X76" i="11"/>
  <c r="W76" i="11"/>
  <c r="V76" i="11"/>
  <c r="U76" i="11"/>
  <c r="T76" i="11"/>
  <c r="C76" i="11"/>
  <c r="AK75" i="11"/>
  <c r="AL75" i="11" s="1"/>
  <c r="AI75" i="11"/>
  <c r="AH75" i="11"/>
  <c r="AE75" i="11"/>
  <c r="AF75" i="11" s="1"/>
  <c r="AC75" i="11"/>
  <c r="AB75" i="11"/>
  <c r="AA75" i="11"/>
  <c r="Z75" i="11"/>
  <c r="Y75" i="11"/>
  <c r="X75" i="11"/>
  <c r="W75" i="11"/>
  <c r="V75" i="11"/>
  <c r="U75" i="11"/>
  <c r="T75" i="11"/>
  <c r="C75" i="11" s="1"/>
  <c r="AK74" i="11"/>
  <c r="AL74" i="11" s="1"/>
  <c r="AH74" i="11"/>
  <c r="AI74" i="11" s="1"/>
  <c r="AF74" i="11"/>
  <c r="AE74" i="11"/>
  <c r="AC74" i="11"/>
  <c r="AB74" i="11"/>
  <c r="AA74" i="11"/>
  <c r="Z74" i="11"/>
  <c r="Y74" i="11"/>
  <c r="X74" i="11"/>
  <c r="W74" i="11"/>
  <c r="V74" i="11"/>
  <c r="U74" i="11"/>
  <c r="T74" i="11"/>
  <c r="C74" i="11"/>
  <c r="AK73" i="11"/>
  <c r="AL73" i="11" s="1"/>
  <c r="AH73" i="11"/>
  <c r="AI73" i="11" s="1"/>
  <c r="AE73" i="11"/>
  <c r="AF73" i="11" s="1"/>
  <c r="AC73" i="11"/>
  <c r="AB73" i="11"/>
  <c r="AA73" i="11"/>
  <c r="Z73" i="11"/>
  <c r="Y73" i="11"/>
  <c r="X73" i="11"/>
  <c r="W73" i="11"/>
  <c r="V73" i="11"/>
  <c r="U73" i="11"/>
  <c r="T73" i="11"/>
  <c r="C73" i="11"/>
  <c r="AK72" i="11"/>
  <c r="AL72" i="11" s="1"/>
  <c r="AI72" i="11"/>
  <c r="AH72" i="11"/>
  <c r="AE72" i="11"/>
  <c r="AF72" i="11" s="1"/>
  <c r="AC72" i="11"/>
  <c r="AB72" i="11"/>
  <c r="C72" i="11" s="1"/>
  <c r="AA72" i="11"/>
  <c r="Z72" i="11"/>
  <c r="Y72" i="11"/>
  <c r="X72" i="11"/>
  <c r="W72" i="11"/>
  <c r="V72" i="11"/>
  <c r="U72" i="11"/>
  <c r="T72" i="11"/>
  <c r="AK71" i="11"/>
  <c r="AL71" i="11" s="1"/>
  <c r="AH71" i="11"/>
  <c r="AI71" i="11" s="1"/>
  <c r="AE71" i="11"/>
  <c r="AF71" i="11" s="1"/>
  <c r="AC71" i="11"/>
  <c r="AB71" i="11"/>
  <c r="AA71" i="11"/>
  <c r="Z71" i="11"/>
  <c r="Y71" i="11"/>
  <c r="X71" i="11"/>
  <c r="W71" i="11"/>
  <c r="V71" i="11"/>
  <c r="U71" i="11"/>
  <c r="T71" i="11"/>
  <c r="C71" i="11" s="1"/>
  <c r="AK70" i="11"/>
  <c r="AL70" i="11" s="1"/>
  <c r="AH70" i="11"/>
  <c r="AI70" i="11" s="1"/>
  <c r="AE70" i="11"/>
  <c r="AF70" i="11" s="1"/>
  <c r="AC70" i="11"/>
  <c r="AB70" i="11"/>
  <c r="AA70" i="11"/>
  <c r="Z70" i="11"/>
  <c r="Y70" i="11"/>
  <c r="X70" i="11"/>
  <c r="W70" i="11"/>
  <c r="V70" i="11"/>
  <c r="U70" i="11"/>
  <c r="T70" i="11"/>
  <c r="AL69" i="11"/>
  <c r="AK69" i="11"/>
  <c r="AH69" i="11"/>
  <c r="AI69" i="11" s="1"/>
  <c r="AE69" i="11"/>
  <c r="AF69" i="11" s="1"/>
  <c r="AC69" i="11"/>
  <c r="AB69" i="11"/>
  <c r="AA69" i="11"/>
  <c r="Z69" i="11"/>
  <c r="Y69" i="11"/>
  <c r="X69" i="11"/>
  <c r="W69" i="11"/>
  <c r="V69" i="11"/>
  <c r="U69" i="11"/>
  <c r="T69" i="11"/>
  <c r="AL68" i="11"/>
  <c r="AK68" i="11"/>
  <c r="AI68" i="11"/>
  <c r="AH68" i="11"/>
  <c r="AE68" i="11"/>
  <c r="AF68" i="11" s="1"/>
  <c r="AC68" i="11"/>
  <c r="AB68" i="11"/>
  <c r="AA68" i="11"/>
  <c r="Z68" i="11"/>
  <c r="Y68" i="11"/>
  <c r="X68" i="11"/>
  <c r="W68" i="11"/>
  <c r="V68" i="11"/>
  <c r="U68" i="11"/>
  <c r="T68" i="11"/>
  <c r="AK67" i="11"/>
  <c r="AL67" i="11" s="1"/>
  <c r="AI67" i="11"/>
  <c r="AH67" i="11"/>
  <c r="AF67" i="11"/>
  <c r="AE67" i="11"/>
  <c r="AC67" i="11"/>
  <c r="AB67" i="11"/>
  <c r="AA67" i="11"/>
  <c r="Z67" i="11"/>
  <c r="Y67" i="11"/>
  <c r="X67" i="11"/>
  <c r="W67" i="11"/>
  <c r="V67" i="11"/>
  <c r="U67" i="11"/>
  <c r="C67" i="11" s="1"/>
  <c r="T67" i="11"/>
  <c r="AL66" i="11"/>
  <c r="AK66" i="11"/>
  <c r="AH66" i="11"/>
  <c r="AI66" i="11" s="1"/>
  <c r="AF66" i="11"/>
  <c r="AE66" i="11"/>
  <c r="AC66" i="11"/>
  <c r="AB66" i="11"/>
  <c r="AA66" i="11"/>
  <c r="Z66" i="11"/>
  <c r="Y66" i="11"/>
  <c r="X66" i="11"/>
  <c r="W66" i="11"/>
  <c r="V66" i="11"/>
  <c r="U66" i="11"/>
  <c r="T66" i="11"/>
  <c r="C66" i="11"/>
  <c r="AK65" i="11"/>
  <c r="AL65" i="11" s="1"/>
  <c r="AI65" i="11"/>
  <c r="AH65" i="11"/>
  <c r="AE65" i="11"/>
  <c r="AF65" i="11" s="1"/>
  <c r="AC65" i="11"/>
  <c r="AB65" i="11"/>
  <c r="AA65" i="11"/>
  <c r="Z65" i="11"/>
  <c r="Y65" i="11"/>
  <c r="X65" i="11"/>
  <c r="W65" i="11"/>
  <c r="V65" i="11"/>
  <c r="U65" i="11"/>
  <c r="T65" i="11"/>
  <c r="C65" i="11"/>
  <c r="AK64" i="11"/>
  <c r="AL64" i="11" s="1"/>
  <c r="AI64" i="11"/>
  <c r="AH64" i="11"/>
  <c r="AF64" i="11"/>
  <c r="AE64" i="11"/>
  <c r="AC64" i="11"/>
  <c r="AB64" i="11"/>
  <c r="AA64" i="11"/>
  <c r="Z64" i="11"/>
  <c r="Y64" i="11"/>
  <c r="X64" i="11"/>
  <c r="W64" i="11"/>
  <c r="V64" i="11"/>
  <c r="U64" i="11"/>
  <c r="T64" i="11"/>
  <c r="C64" i="11"/>
  <c r="AK63" i="11"/>
  <c r="AL63" i="11" s="1"/>
  <c r="AH63" i="11"/>
  <c r="AI63" i="11" s="1"/>
  <c r="AF63" i="11"/>
  <c r="AE63" i="11"/>
  <c r="AC63" i="11"/>
  <c r="AB63" i="11"/>
  <c r="AA63" i="11"/>
  <c r="Z63" i="11"/>
  <c r="Y63" i="11"/>
  <c r="X63" i="11"/>
  <c r="W63" i="11"/>
  <c r="V63" i="11"/>
  <c r="U63" i="11"/>
  <c r="T63" i="11"/>
  <c r="C63" i="11"/>
  <c r="AK62" i="11"/>
  <c r="AL62" i="11" s="1"/>
  <c r="AH62" i="11"/>
  <c r="AI62" i="11" s="1"/>
  <c r="AE62" i="11"/>
  <c r="AE32" i="11" s="1"/>
  <c r="I7" i="11" s="1"/>
  <c r="AC62" i="11"/>
  <c r="AB62" i="11"/>
  <c r="C62" i="11" s="1"/>
  <c r="AA62" i="11"/>
  <c r="Z62" i="11"/>
  <c r="Y62" i="11"/>
  <c r="X62" i="11"/>
  <c r="W62" i="11"/>
  <c r="V62" i="11"/>
  <c r="U62" i="11"/>
  <c r="T62" i="11"/>
  <c r="AK61" i="11"/>
  <c r="AL61" i="11" s="1"/>
  <c r="AH61" i="11"/>
  <c r="AI61" i="11" s="1"/>
  <c r="AF61" i="11"/>
  <c r="AE61" i="11"/>
  <c r="AC61" i="11"/>
  <c r="AB61" i="11"/>
  <c r="AA61" i="11"/>
  <c r="Z61" i="11"/>
  <c r="Y61" i="11"/>
  <c r="X61" i="11"/>
  <c r="W61" i="11"/>
  <c r="V61" i="11"/>
  <c r="U61" i="11"/>
  <c r="T61" i="11"/>
  <c r="AK60" i="11"/>
  <c r="AL60" i="11" s="1"/>
  <c r="AH60" i="11"/>
  <c r="AI60" i="11" s="1"/>
  <c r="AE60" i="11"/>
  <c r="AF60" i="11" s="1"/>
  <c r="AC60" i="11"/>
  <c r="AB60" i="11"/>
  <c r="AA60" i="11"/>
  <c r="Z60" i="11"/>
  <c r="Y60" i="11"/>
  <c r="X60" i="11"/>
  <c r="W60" i="11"/>
  <c r="V60" i="11"/>
  <c r="U60" i="11"/>
  <c r="T60" i="11"/>
  <c r="AL59" i="11"/>
  <c r="AK59" i="11"/>
  <c r="AH59" i="11"/>
  <c r="AI59" i="11" s="1"/>
  <c r="AE59" i="11"/>
  <c r="AF59" i="11" s="1"/>
  <c r="AC59" i="11"/>
  <c r="AB59" i="11"/>
  <c r="AA59" i="11"/>
  <c r="Z59" i="11"/>
  <c r="Y59" i="11"/>
  <c r="X59" i="11"/>
  <c r="W59" i="11"/>
  <c r="V59" i="11"/>
  <c r="C59" i="11" s="1"/>
  <c r="U59" i="11"/>
  <c r="T59" i="11"/>
  <c r="AL58" i="11"/>
  <c r="AK58" i="11"/>
  <c r="AI58" i="11"/>
  <c r="AH58" i="11"/>
  <c r="AE58" i="11"/>
  <c r="AF58" i="11" s="1"/>
  <c r="AC58" i="11"/>
  <c r="AB58" i="11"/>
  <c r="AA58" i="11"/>
  <c r="Z58" i="11"/>
  <c r="Y58" i="11"/>
  <c r="X58" i="11"/>
  <c r="W58" i="11"/>
  <c r="V58" i="11"/>
  <c r="U58" i="11"/>
  <c r="T58" i="11"/>
  <c r="C58" i="11" s="1"/>
  <c r="AK57" i="11"/>
  <c r="AL57" i="11" s="1"/>
  <c r="AI57" i="11"/>
  <c r="AH57" i="11"/>
  <c r="AF57" i="11"/>
  <c r="AE57" i="11"/>
  <c r="AC57" i="11"/>
  <c r="AB57" i="11"/>
  <c r="AA57" i="11"/>
  <c r="Z57" i="11"/>
  <c r="Y57" i="11"/>
  <c r="X57" i="11"/>
  <c r="W57" i="11"/>
  <c r="V57" i="11"/>
  <c r="U57" i="11"/>
  <c r="T57" i="11"/>
  <c r="C57" i="11" s="1"/>
  <c r="AL56" i="11"/>
  <c r="AK56" i="11"/>
  <c r="AH56" i="11"/>
  <c r="AI56" i="11" s="1"/>
  <c r="AF56" i="11"/>
  <c r="AE56" i="11"/>
  <c r="AC56" i="11"/>
  <c r="AB56" i="11"/>
  <c r="AA56" i="11"/>
  <c r="Z56" i="11"/>
  <c r="Y56" i="11"/>
  <c r="X56" i="11"/>
  <c r="W56" i="11"/>
  <c r="V56" i="11"/>
  <c r="U56" i="11"/>
  <c r="C56" i="11" s="1"/>
  <c r="T56" i="11"/>
  <c r="AL55" i="11"/>
  <c r="AK55" i="11"/>
  <c r="AI55" i="11"/>
  <c r="AH55" i="11"/>
  <c r="AE55" i="11"/>
  <c r="AF55" i="11" s="1"/>
  <c r="AC55" i="11"/>
  <c r="AB55" i="11"/>
  <c r="AA55" i="11"/>
  <c r="Z55" i="11"/>
  <c r="Y55" i="11"/>
  <c r="X55" i="11"/>
  <c r="W55" i="11"/>
  <c r="V55" i="11"/>
  <c r="U55" i="11"/>
  <c r="T55" i="11"/>
  <c r="C55" i="11"/>
  <c r="AK54" i="11"/>
  <c r="AL54" i="11" s="1"/>
  <c r="AH54" i="11"/>
  <c r="AI54" i="11" s="1"/>
  <c r="AF54" i="11"/>
  <c r="AE54" i="11"/>
  <c r="AC54" i="11"/>
  <c r="AB54" i="11"/>
  <c r="AA54" i="11"/>
  <c r="Z54" i="11"/>
  <c r="Y54" i="11"/>
  <c r="X54" i="11"/>
  <c r="W54" i="11"/>
  <c r="V54" i="11"/>
  <c r="U54" i="11"/>
  <c r="T54" i="11"/>
  <c r="C54" i="11"/>
  <c r="AK53" i="11"/>
  <c r="AL53" i="11" s="1"/>
  <c r="AH53" i="11"/>
  <c r="AI53" i="11" s="1"/>
  <c r="AE53" i="11"/>
  <c r="AF53" i="11" s="1"/>
  <c r="AC53" i="11"/>
  <c r="AB53" i="11"/>
  <c r="AA53" i="11"/>
  <c r="Z53" i="11"/>
  <c r="Y53" i="11"/>
  <c r="X53" i="11"/>
  <c r="W53" i="11"/>
  <c r="V53" i="11"/>
  <c r="U53" i="11"/>
  <c r="T53" i="11"/>
  <c r="C53" i="11"/>
  <c r="AK52" i="11"/>
  <c r="AL52" i="11" s="1"/>
  <c r="AH52" i="11"/>
  <c r="AI52" i="11" s="1"/>
  <c r="AF52" i="11"/>
  <c r="AE52" i="11"/>
  <c r="AC52" i="11"/>
  <c r="AB52" i="11"/>
  <c r="AA52" i="11"/>
  <c r="Z52" i="11"/>
  <c r="Y52" i="11"/>
  <c r="X52" i="11"/>
  <c r="W52" i="11"/>
  <c r="V52" i="11"/>
  <c r="U52" i="11"/>
  <c r="T52" i="11"/>
  <c r="AK51" i="11"/>
  <c r="AL51" i="11" s="1"/>
  <c r="AH51" i="11"/>
  <c r="AI51" i="11" s="1"/>
  <c r="AE51" i="11"/>
  <c r="AF51" i="11" s="1"/>
  <c r="AC51" i="11"/>
  <c r="AB51" i="11"/>
  <c r="AA51" i="11"/>
  <c r="Z51" i="11"/>
  <c r="Y51" i="11"/>
  <c r="X51" i="11"/>
  <c r="W51" i="11"/>
  <c r="V51" i="11"/>
  <c r="U51" i="11"/>
  <c r="T51" i="11"/>
  <c r="AK50" i="11"/>
  <c r="AL50" i="11" s="1"/>
  <c r="AH50" i="11"/>
  <c r="AI50" i="11" s="1"/>
  <c r="AE50" i="11"/>
  <c r="AF50" i="11" s="1"/>
  <c r="AC50" i="11"/>
  <c r="AB50" i="11"/>
  <c r="AA50" i="11"/>
  <c r="Z50" i="11"/>
  <c r="Y50" i="11"/>
  <c r="X50" i="11"/>
  <c r="W50" i="11"/>
  <c r="V50" i="11"/>
  <c r="U50" i="11"/>
  <c r="T50" i="11"/>
  <c r="AL49" i="11"/>
  <c r="AK49" i="11"/>
  <c r="AH49" i="11"/>
  <c r="AI49" i="11" s="1"/>
  <c r="AE49" i="11"/>
  <c r="AF49" i="11" s="1"/>
  <c r="AC49" i="11"/>
  <c r="AB49" i="11"/>
  <c r="AA49" i="11"/>
  <c r="Z49" i="11"/>
  <c r="Y49" i="11"/>
  <c r="X49" i="11"/>
  <c r="W49" i="11"/>
  <c r="V49" i="11"/>
  <c r="U49" i="11"/>
  <c r="T49" i="11"/>
  <c r="AL48" i="11"/>
  <c r="AK48" i="11"/>
  <c r="AI48" i="11"/>
  <c r="AH48" i="11"/>
  <c r="AE48" i="11"/>
  <c r="AF48" i="11" s="1"/>
  <c r="AC48" i="11"/>
  <c r="AB48" i="11"/>
  <c r="AA48" i="11"/>
  <c r="Z48" i="11"/>
  <c r="Y48" i="11"/>
  <c r="X48" i="11"/>
  <c r="W48" i="11"/>
  <c r="V48" i="11"/>
  <c r="U48" i="11"/>
  <c r="T48" i="11"/>
  <c r="C48" i="11" s="1"/>
  <c r="AK47" i="11"/>
  <c r="AL47" i="11" s="1"/>
  <c r="AI47" i="11"/>
  <c r="AH47" i="11"/>
  <c r="AF47" i="11"/>
  <c r="AE47" i="11"/>
  <c r="AC47" i="11"/>
  <c r="AB47" i="11"/>
  <c r="AA47" i="11"/>
  <c r="Z47" i="11"/>
  <c r="Y47" i="11"/>
  <c r="X47" i="11"/>
  <c r="W47" i="11"/>
  <c r="V47" i="11"/>
  <c r="U47" i="11"/>
  <c r="T47" i="11"/>
  <c r="C47" i="11"/>
  <c r="AL46" i="11"/>
  <c r="AK46" i="11"/>
  <c r="AH46" i="11"/>
  <c r="AI46" i="11" s="1"/>
  <c r="AF46" i="11"/>
  <c r="AE46" i="11"/>
  <c r="AC46" i="11"/>
  <c r="AB46" i="11"/>
  <c r="AA46" i="11"/>
  <c r="Z46" i="11"/>
  <c r="Y46" i="11"/>
  <c r="X46" i="11"/>
  <c r="W46" i="11"/>
  <c r="V46" i="11"/>
  <c r="U46" i="11"/>
  <c r="C46" i="11" s="1"/>
  <c r="T46" i="11"/>
  <c r="AK45" i="11"/>
  <c r="AL45" i="11" s="1"/>
  <c r="AI45" i="11"/>
  <c r="AH45" i="11"/>
  <c r="AE45" i="11"/>
  <c r="AF45" i="11" s="1"/>
  <c r="AC45" i="11"/>
  <c r="AB45" i="11"/>
  <c r="AA45" i="11"/>
  <c r="Z45" i="11"/>
  <c r="Y45" i="11"/>
  <c r="X45" i="11"/>
  <c r="W45" i="11"/>
  <c r="V45" i="11"/>
  <c r="U45" i="11"/>
  <c r="T45" i="11"/>
  <c r="C45" i="11"/>
  <c r="AL44" i="11"/>
  <c r="AK44" i="11"/>
  <c r="AH44" i="11"/>
  <c r="AI44" i="11" s="1"/>
  <c r="AF44" i="11"/>
  <c r="AE44" i="11"/>
  <c r="AC44" i="11"/>
  <c r="AB44" i="11"/>
  <c r="AA44" i="11"/>
  <c r="Z44" i="11"/>
  <c r="Y44" i="11"/>
  <c r="X44" i="11"/>
  <c r="W44" i="11"/>
  <c r="V44" i="11"/>
  <c r="U44" i="11"/>
  <c r="T44" i="11"/>
  <c r="C44" i="11"/>
  <c r="AK43" i="11"/>
  <c r="AL43" i="11" s="1"/>
  <c r="AI43" i="11"/>
  <c r="AH43" i="11"/>
  <c r="AE43" i="11"/>
  <c r="AF43" i="11" s="1"/>
  <c r="AC43" i="11"/>
  <c r="AB43" i="11"/>
  <c r="AA43" i="11"/>
  <c r="Z43" i="11"/>
  <c r="Y43" i="11"/>
  <c r="X43" i="11"/>
  <c r="W43" i="11"/>
  <c r="V43" i="11"/>
  <c r="U43" i="11"/>
  <c r="T43" i="11"/>
  <c r="C43" i="11"/>
  <c r="AK42" i="11"/>
  <c r="AL42" i="11" s="1"/>
  <c r="AH42" i="11"/>
  <c r="AI42" i="11" s="1"/>
  <c r="AF42" i="11"/>
  <c r="AE42" i="11"/>
  <c r="AC42" i="11"/>
  <c r="AB42" i="11"/>
  <c r="C42" i="11" s="1"/>
  <c r="AA42" i="11"/>
  <c r="Z42" i="11"/>
  <c r="Y42" i="11"/>
  <c r="X42" i="11"/>
  <c r="W42" i="11"/>
  <c r="V42" i="11"/>
  <c r="U42" i="11"/>
  <c r="T42" i="11"/>
  <c r="AK41" i="11"/>
  <c r="AL41" i="11" s="1"/>
  <c r="AH41" i="11"/>
  <c r="AI41" i="11" s="1"/>
  <c r="AE41" i="11"/>
  <c r="AF41" i="11" s="1"/>
  <c r="AC41" i="11"/>
  <c r="AB41" i="11"/>
  <c r="AA41" i="11"/>
  <c r="Z41" i="11"/>
  <c r="Y41" i="11"/>
  <c r="X41" i="11"/>
  <c r="W41" i="11"/>
  <c r="V41" i="11"/>
  <c r="U41" i="11"/>
  <c r="T41" i="11"/>
  <c r="C41" i="11" s="1"/>
  <c r="AK40" i="11"/>
  <c r="AL40" i="11" s="1"/>
  <c r="AH40" i="11"/>
  <c r="AI40" i="11" s="1"/>
  <c r="AE40" i="11"/>
  <c r="AF40" i="11" s="1"/>
  <c r="AC40" i="11"/>
  <c r="AB40" i="11"/>
  <c r="AA40" i="11"/>
  <c r="Z40" i="11"/>
  <c r="Y40" i="11"/>
  <c r="X40" i="11"/>
  <c r="W40" i="11"/>
  <c r="V40" i="11"/>
  <c r="U40" i="11"/>
  <c r="T40" i="11"/>
  <c r="AL39" i="11"/>
  <c r="AK39" i="11"/>
  <c r="AH39" i="11"/>
  <c r="AI39" i="11" s="1"/>
  <c r="AE39" i="11"/>
  <c r="AF39" i="11" s="1"/>
  <c r="AC39" i="11"/>
  <c r="AB39" i="11"/>
  <c r="AA39" i="11"/>
  <c r="Z39" i="11"/>
  <c r="Y39" i="11"/>
  <c r="X39" i="11"/>
  <c r="W39" i="11"/>
  <c r="V39" i="11"/>
  <c r="C39" i="11" s="1"/>
  <c r="U39" i="11"/>
  <c r="T39" i="11"/>
  <c r="AL38" i="11"/>
  <c r="AK38" i="11"/>
  <c r="AI38" i="11"/>
  <c r="AH38" i="11"/>
  <c r="AE38" i="11"/>
  <c r="AF38" i="11" s="1"/>
  <c r="AC38" i="11"/>
  <c r="AB38" i="11"/>
  <c r="AA38" i="11"/>
  <c r="Z38" i="11"/>
  <c r="Y38" i="11"/>
  <c r="X38" i="11"/>
  <c r="W38" i="11"/>
  <c r="V38" i="11"/>
  <c r="U38" i="11"/>
  <c r="T38" i="11"/>
  <c r="C38" i="11" s="1"/>
  <c r="AK37" i="11"/>
  <c r="AL37" i="11" s="1"/>
  <c r="AI37" i="11"/>
  <c r="AH37" i="11"/>
  <c r="AF37" i="11"/>
  <c r="AE37" i="11"/>
  <c r="AC37" i="11"/>
  <c r="AB37" i="11"/>
  <c r="AA37" i="11"/>
  <c r="Z37" i="11"/>
  <c r="Y37" i="11"/>
  <c r="X37" i="11"/>
  <c r="W37" i="11"/>
  <c r="V37" i="11"/>
  <c r="C37" i="11" s="1"/>
  <c r="U37" i="11"/>
  <c r="T37" i="11"/>
  <c r="AL36" i="11"/>
  <c r="AK36" i="11"/>
  <c r="AH36" i="11"/>
  <c r="AI36" i="11" s="1"/>
  <c r="AF36" i="11"/>
  <c r="AE36" i="11"/>
  <c r="AC36" i="11"/>
  <c r="AB36" i="11"/>
  <c r="AA36" i="11"/>
  <c r="Z36" i="11"/>
  <c r="Y36" i="11"/>
  <c r="X36" i="11"/>
  <c r="W36" i="11"/>
  <c r="V36" i="11"/>
  <c r="U36" i="11"/>
  <c r="T36" i="11"/>
  <c r="C36" i="11" s="1"/>
  <c r="AK35" i="11"/>
  <c r="AL35" i="11" s="1"/>
  <c r="AI35" i="11"/>
  <c r="AH35" i="11"/>
  <c r="AE35" i="11"/>
  <c r="AF35" i="11" s="1"/>
  <c r="AC35" i="11"/>
  <c r="AB35" i="11"/>
  <c r="AA35" i="11"/>
  <c r="Z35" i="11"/>
  <c r="Y35" i="11"/>
  <c r="X35" i="11"/>
  <c r="W35" i="11"/>
  <c r="V35" i="11"/>
  <c r="U35" i="11"/>
  <c r="T35" i="11"/>
  <c r="C35" i="11"/>
  <c r="AK34" i="11"/>
  <c r="AL34" i="11" s="1"/>
  <c r="AH34" i="11"/>
  <c r="AI34" i="11" s="1"/>
  <c r="AF34" i="11"/>
  <c r="AE34" i="11"/>
  <c r="AC34" i="11"/>
  <c r="AB34" i="11"/>
  <c r="AA34" i="11"/>
  <c r="Z34" i="11"/>
  <c r="Y34" i="11"/>
  <c r="X34" i="11"/>
  <c r="W34" i="11"/>
  <c r="V34" i="11"/>
  <c r="U34" i="11"/>
  <c r="T34" i="11"/>
  <c r="C34" i="11"/>
  <c r="AK33" i="11"/>
  <c r="AK32" i="11" s="1"/>
  <c r="K7" i="11" s="1"/>
  <c r="AH33" i="11"/>
  <c r="AH32" i="11" s="1"/>
  <c r="J7" i="11" s="1"/>
  <c r="AE33" i="11"/>
  <c r="AF33" i="11" s="1"/>
  <c r="AC33" i="11"/>
  <c r="AB33" i="11"/>
  <c r="AA33" i="11"/>
  <c r="Z33" i="11"/>
  <c r="Y33" i="11"/>
  <c r="X33" i="11"/>
  <c r="W33" i="11"/>
  <c r="V33" i="11"/>
  <c r="U33" i="11"/>
  <c r="T33" i="11"/>
  <c r="C33" i="11"/>
  <c r="L32" i="11"/>
  <c r="K32" i="11"/>
  <c r="J32" i="11"/>
  <c r="E4" i="11"/>
  <c r="E5" i="10"/>
  <c r="C28" i="10" s="1"/>
  <c r="E5" i="7"/>
  <c r="C28" i="7" s="1"/>
  <c r="E5" i="8"/>
  <c r="C28" i="8" s="1"/>
  <c r="E5" i="9"/>
  <c r="C28" i="9" s="1"/>
  <c r="AL146" i="10"/>
  <c r="AK146" i="10"/>
  <c r="AH146" i="10"/>
  <c r="AI146" i="10" s="1"/>
  <c r="AE146" i="10"/>
  <c r="AF146" i="10" s="1"/>
  <c r="AC146" i="10"/>
  <c r="AB146" i="10"/>
  <c r="AA146" i="10"/>
  <c r="Z146" i="10"/>
  <c r="Y146" i="10"/>
  <c r="X146" i="10"/>
  <c r="W146" i="10"/>
  <c r="V146" i="10"/>
  <c r="U146" i="10"/>
  <c r="T146" i="10"/>
  <c r="C146" i="10"/>
  <c r="AK145" i="10"/>
  <c r="AL145" i="10" s="1"/>
  <c r="AI145" i="10"/>
  <c r="AH145" i="10"/>
  <c r="AE145" i="10"/>
  <c r="AF145" i="10" s="1"/>
  <c r="AC145" i="10"/>
  <c r="AB145" i="10"/>
  <c r="AA145" i="10"/>
  <c r="Z145" i="10"/>
  <c r="Y145" i="10"/>
  <c r="X145" i="10"/>
  <c r="W145" i="10"/>
  <c r="V145" i="10"/>
  <c r="U145" i="10"/>
  <c r="T145" i="10"/>
  <c r="C145" i="10"/>
  <c r="AK144" i="10"/>
  <c r="AL144" i="10" s="1"/>
  <c r="AH144" i="10"/>
  <c r="AI144" i="10" s="1"/>
  <c r="AF144" i="10"/>
  <c r="AE144" i="10"/>
  <c r="AC144" i="10"/>
  <c r="AB144" i="10"/>
  <c r="AA144" i="10"/>
  <c r="Z144" i="10"/>
  <c r="Y144" i="10"/>
  <c r="X144" i="10"/>
  <c r="W144" i="10"/>
  <c r="V144" i="10"/>
  <c r="U144" i="10"/>
  <c r="T144" i="10"/>
  <c r="C144" i="10"/>
  <c r="AK143" i="10"/>
  <c r="AL143" i="10" s="1"/>
  <c r="AH143" i="10"/>
  <c r="AI143" i="10" s="1"/>
  <c r="AE143" i="10"/>
  <c r="AF143" i="10" s="1"/>
  <c r="AC143" i="10"/>
  <c r="AB143" i="10"/>
  <c r="AA143" i="10"/>
  <c r="Z143" i="10"/>
  <c r="Y143" i="10"/>
  <c r="X143" i="10"/>
  <c r="W143" i="10"/>
  <c r="V143" i="10"/>
  <c r="U143" i="10"/>
  <c r="T143" i="10"/>
  <c r="C143" i="10"/>
  <c r="AK142" i="10"/>
  <c r="AL142" i="10" s="1"/>
  <c r="AH142" i="10"/>
  <c r="AI142" i="10" s="1"/>
  <c r="AE142" i="10"/>
  <c r="AF142" i="10" s="1"/>
  <c r="AC142" i="10"/>
  <c r="AB142" i="10"/>
  <c r="C142" i="10" s="1"/>
  <c r="AA142" i="10"/>
  <c r="Z142" i="10"/>
  <c r="Y142" i="10"/>
  <c r="X142" i="10"/>
  <c r="W142" i="10"/>
  <c r="V142" i="10"/>
  <c r="U142" i="10"/>
  <c r="T142" i="10"/>
  <c r="AK141" i="10"/>
  <c r="AL141" i="10" s="1"/>
  <c r="AH141" i="10"/>
  <c r="AI141" i="10" s="1"/>
  <c r="AE141" i="10"/>
  <c r="AF141" i="10" s="1"/>
  <c r="AC141" i="10"/>
  <c r="AB141" i="10"/>
  <c r="AA141" i="10"/>
  <c r="Z141" i="10"/>
  <c r="C141" i="10" s="1"/>
  <c r="Y141" i="10"/>
  <c r="X141" i="10"/>
  <c r="W141" i="10"/>
  <c r="V141" i="10"/>
  <c r="U141" i="10"/>
  <c r="T141" i="10"/>
  <c r="AK140" i="10"/>
  <c r="AL140" i="10" s="1"/>
  <c r="AH140" i="10"/>
  <c r="AI140" i="10" s="1"/>
  <c r="AE140" i="10"/>
  <c r="AF140" i="10" s="1"/>
  <c r="AC140" i="10"/>
  <c r="AB140" i="10"/>
  <c r="AA140" i="10"/>
  <c r="Z140" i="10"/>
  <c r="Y140" i="10"/>
  <c r="X140" i="10"/>
  <c r="C140" i="10" s="1"/>
  <c r="W140" i="10"/>
  <c r="V140" i="10"/>
  <c r="U140" i="10"/>
  <c r="T140" i="10"/>
  <c r="AK139" i="10"/>
  <c r="AL139" i="10" s="1"/>
  <c r="AH139" i="10"/>
  <c r="AI139" i="10" s="1"/>
  <c r="AE139" i="10"/>
  <c r="AF139" i="10" s="1"/>
  <c r="AC139" i="10"/>
  <c r="AB139" i="10"/>
  <c r="AA139" i="10"/>
  <c r="Z139" i="10"/>
  <c r="Y139" i="10"/>
  <c r="X139" i="10"/>
  <c r="W139" i="10"/>
  <c r="V139" i="10"/>
  <c r="C139" i="10" s="1"/>
  <c r="U139" i="10"/>
  <c r="T139" i="10"/>
  <c r="AK138" i="10"/>
  <c r="AL138" i="10" s="1"/>
  <c r="AH138" i="10"/>
  <c r="AI138" i="10" s="1"/>
  <c r="AE138" i="10"/>
  <c r="AF138" i="10" s="1"/>
  <c r="AC138" i="10"/>
  <c r="AB138" i="10"/>
  <c r="AA138" i="10"/>
  <c r="Z138" i="10"/>
  <c r="Y138" i="10"/>
  <c r="X138" i="10"/>
  <c r="W138" i="10"/>
  <c r="V138" i="10"/>
  <c r="U138" i="10"/>
  <c r="T138" i="10"/>
  <c r="AK137" i="10"/>
  <c r="AL137" i="10" s="1"/>
  <c r="AH137" i="10"/>
  <c r="AI137" i="10" s="1"/>
  <c r="AE137" i="10"/>
  <c r="AF137" i="10" s="1"/>
  <c r="AC137" i="10"/>
  <c r="AB137" i="10"/>
  <c r="AA137" i="10"/>
  <c r="Z137" i="10"/>
  <c r="Y137" i="10"/>
  <c r="X137" i="10"/>
  <c r="W137" i="10"/>
  <c r="V137" i="10"/>
  <c r="U137" i="10"/>
  <c r="C137" i="10" s="1"/>
  <c r="T137" i="10"/>
  <c r="AL136" i="10"/>
  <c r="AK136" i="10"/>
  <c r="AH136" i="10"/>
  <c r="AI136" i="10" s="1"/>
  <c r="AE136" i="10"/>
  <c r="AF136" i="10" s="1"/>
  <c r="AC136" i="10"/>
  <c r="AB136" i="10"/>
  <c r="AA136" i="10"/>
  <c r="Z136" i="10"/>
  <c r="Y136" i="10"/>
  <c r="X136" i="10"/>
  <c r="W136" i="10"/>
  <c r="V136" i="10"/>
  <c r="U136" i="10"/>
  <c r="T136" i="10"/>
  <c r="C136" i="10"/>
  <c r="AL135" i="10"/>
  <c r="AK135" i="10"/>
  <c r="AI135" i="10"/>
  <c r="AH135" i="10"/>
  <c r="AE135" i="10"/>
  <c r="AF135" i="10" s="1"/>
  <c r="AC135" i="10"/>
  <c r="AB135" i="10"/>
  <c r="AA135" i="10"/>
  <c r="Z135" i="10"/>
  <c r="Y135" i="10"/>
  <c r="X135" i="10"/>
  <c r="W135" i="10"/>
  <c r="V135" i="10"/>
  <c r="U135" i="10"/>
  <c r="T135" i="10"/>
  <c r="C135" i="10"/>
  <c r="AK134" i="10"/>
  <c r="AL134" i="10" s="1"/>
  <c r="AH134" i="10"/>
  <c r="AI134" i="10" s="1"/>
  <c r="AF134" i="10"/>
  <c r="AE134" i="10"/>
  <c r="AC134" i="10"/>
  <c r="AB134" i="10"/>
  <c r="AA134" i="10"/>
  <c r="Z134" i="10"/>
  <c r="Y134" i="10"/>
  <c r="X134" i="10"/>
  <c r="W134" i="10"/>
  <c r="V134" i="10"/>
  <c r="U134" i="10"/>
  <c r="T134" i="10"/>
  <c r="C134" i="10"/>
  <c r="AK133" i="10"/>
  <c r="AL133" i="10" s="1"/>
  <c r="AH133" i="10"/>
  <c r="AI133" i="10" s="1"/>
  <c r="AE133" i="10"/>
  <c r="AF133" i="10" s="1"/>
  <c r="AC133" i="10"/>
  <c r="AB133" i="10"/>
  <c r="AA133" i="10"/>
  <c r="Z133" i="10"/>
  <c r="Y133" i="10"/>
  <c r="X133" i="10"/>
  <c r="W133" i="10"/>
  <c r="V133" i="10"/>
  <c r="U133" i="10"/>
  <c r="T133" i="10"/>
  <c r="C133" i="10"/>
  <c r="AK132" i="10"/>
  <c r="AL132" i="10" s="1"/>
  <c r="AH132" i="10"/>
  <c r="AI132" i="10" s="1"/>
  <c r="AE132" i="10"/>
  <c r="AF132" i="10" s="1"/>
  <c r="AC132" i="10"/>
  <c r="AB132" i="10"/>
  <c r="C132" i="10" s="1"/>
  <c r="AA132" i="10"/>
  <c r="Z132" i="10"/>
  <c r="Y132" i="10"/>
  <c r="X132" i="10"/>
  <c r="W132" i="10"/>
  <c r="V132" i="10"/>
  <c r="U132" i="10"/>
  <c r="T132" i="10"/>
  <c r="AK131" i="10"/>
  <c r="AL131" i="10" s="1"/>
  <c r="AH131" i="10"/>
  <c r="AI131" i="10" s="1"/>
  <c r="AE131" i="10"/>
  <c r="AF131" i="10" s="1"/>
  <c r="AC131" i="10"/>
  <c r="AB131" i="10"/>
  <c r="AA131" i="10"/>
  <c r="Z131" i="10"/>
  <c r="C131" i="10" s="1"/>
  <c r="Y131" i="10"/>
  <c r="X131" i="10"/>
  <c r="W131" i="10"/>
  <c r="V131" i="10"/>
  <c r="U131" i="10"/>
  <c r="T131" i="10"/>
  <c r="AK130" i="10"/>
  <c r="AL130" i="10" s="1"/>
  <c r="AI130" i="10"/>
  <c r="AH130" i="10"/>
  <c r="AE130" i="10"/>
  <c r="AF130" i="10" s="1"/>
  <c r="AC130" i="10"/>
  <c r="AB130" i="10"/>
  <c r="AA130" i="10"/>
  <c r="Z130" i="10"/>
  <c r="Y130" i="10"/>
  <c r="X130" i="10"/>
  <c r="C130" i="10" s="1"/>
  <c r="W130" i="10"/>
  <c r="V130" i="10"/>
  <c r="U130" i="10"/>
  <c r="T130" i="10"/>
  <c r="AK129" i="10"/>
  <c r="AL129" i="10" s="1"/>
  <c r="AH129" i="10"/>
  <c r="AI129" i="10" s="1"/>
  <c r="AE129" i="10"/>
  <c r="AF129" i="10" s="1"/>
  <c r="AC129" i="10"/>
  <c r="AB129" i="10"/>
  <c r="AA129" i="10"/>
  <c r="Z129" i="10"/>
  <c r="Y129" i="10"/>
  <c r="X129" i="10"/>
  <c r="W129" i="10"/>
  <c r="V129" i="10"/>
  <c r="U129" i="10"/>
  <c r="C129" i="10" s="1"/>
  <c r="T129" i="10"/>
  <c r="AK128" i="10"/>
  <c r="AL128" i="10" s="1"/>
  <c r="AH128" i="10"/>
  <c r="AI128" i="10" s="1"/>
  <c r="AE128" i="10"/>
  <c r="AF128" i="10" s="1"/>
  <c r="AC128" i="10"/>
  <c r="AB128" i="10"/>
  <c r="AA128" i="10"/>
  <c r="Z128" i="10"/>
  <c r="Y128" i="10"/>
  <c r="X128" i="10"/>
  <c r="W128" i="10"/>
  <c r="V128" i="10"/>
  <c r="U128" i="10"/>
  <c r="T128" i="10"/>
  <c r="C128" i="10" s="1"/>
  <c r="AK127" i="10"/>
  <c r="AL127" i="10" s="1"/>
  <c r="AH127" i="10"/>
  <c r="AI127" i="10" s="1"/>
  <c r="AE127" i="10"/>
  <c r="AF127" i="10" s="1"/>
  <c r="AC127" i="10"/>
  <c r="AB127" i="10"/>
  <c r="AA127" i="10"/>
  <c r="Z127" i="10"/>
  <c r="Y127" i="10"/>
  <c r="X127" i="10"/>
  <c r="W127" i="10"/>
  <c r="V127" i="10"/>
  <c r="U127" i="10"/>
  <c r="T127" i="10"/>
  <c r="C127" i="10" s="1"/>
  <c r="AL126" i="10"/>
  <c r="AK126" i="10"/>
  <c r="AH126" i="10"/>
  <c r="AI126" i="10" s="1"/>
  <c r="AE126" i="10"/>
  <c r="AF126" i="10" s="1"/>
  <c r="AC126" i="10"/>
  <c r="AB126" i="10"/>
  <c r="AA126" i="10"/>
  <c r="Z126" i="10"/>
  <c r="Y126" i="10"/>
  <c r="X126" i="10"/>
  <c r="W126" i="10"/>
  <c r="V126" i="10"/>
  <c r="U126" i="10"/>
  <c r="T126" i="10"/>
  <c r="C126" i="10" s="1"/>
  <c r="AK125" i="10"/>
  <c r="AL125" i="10" s="1"/>
  <c r="AI125" i="10"/>
  <c r="AH125" i="10"/>
  <c r="AE125" i="10"/>
  <c r="AF125" i="10" s="1"/>
  <c r="AC125" i="10"/>
  <c r="AB125" i="10"/>
  <c r="AA125" i="10"/>
  <c r="Z125" i="10"/>
  <c r="Y125" i="10"/>
  <c r="X125" i="10"/>
  <c r="W125" i="10"/>
  <c r="V125" i="10"/>
  <c r="U125" i="10"/>
  <c r="T125" i="10"/>
  <c r="C125" i="10"/>
  <c r="AL124" i="10"/>
  <c r="AK124" i="10"/>
  <c r="AH124" i="10"/>
  <c r="AI124" i="10" s="1"/>
  <c r="AF124" i="10"/>
  <c r="AE124" i="10"/>
  <c r="AC124" i="10"/>
  <c r="AB124" i="10"/>
  <c r="AA124" i="10"/>
  <c r="Z124" i="10"/>
  <c r="Y124" i="10"/>
  <c r="X124" i="10"/>
  <c r="W124" i="10"/>
  <c r="V124" i="10"/>
  <c r="U124" i="10"/>
  <c r="T124" i="10"/>
  <c r="C124" i="10"/>
  <c r="AK123" i="10"/>
  <c r="AL123" i="10" s="1"/>
  <c r="AI123" i="10"/>
  <c r="AH123" i="10"/>
  <c r="AE123" i="10"/>
  <c r="AF123" i="10" s="1"/>
  <c r="AC123" i="10"/>
  <c r="AB123" i="10"/>
  <c r="AA123" i="10"/>
  <c r="Z123" i="10"/>
  <c r="Y123" i="10"/>
  <c r="X123" i="10"/>
  <c r="W123" i="10"/>
  <c r="V123" i="10"/>
  <c r="U123" i="10"/>
  <c r="T123" i="10"/>
  <c r="C123" i="10"/>
  <c r="AK122" i="10"/>
  <c r="AL122" i="10" s="1"/>
  <c r="AH122" i="10"/>
  <c r="AI122" i="10" s="1"/>
  <c r="AF122" i="10"/>
  <c r="AE122" i="10"/>
  <c r="AC122" i="10"/>
  <c r="AB122" i="10"/>
  <c r="C122" i="10" s="1"/>
  <c r="AA122" i="10"/>
  <c r="Z122" i="10"/>
  <c r="Y122" i="10"/>
  <c r="X122" i="10"/>
  <c r="W122" i="10"/>
  <c r="V122" i="10"/>
  <c r="U122" i="10"/>
  <c r="T122" i="10"/>
  <c r="AK121" i="10"/>
  <c r="AL121" i="10" s="1"/>
  <c r="AH121" i="10"/>
  <c r="AI121" i="10" s="1"/>
  <c r="AE121" i="10"/>
  <c r="AF121" i="10" s="1"/>
  <c r="AC121" i="10"/>
  <c r="AB121" i="10"/>
  <c r="AA121" i="10"/>
  <c r="Z121" i="10"/>
  <c r="Y121" i="10"/>
  <c r="X121" i="10"/>
  <c r="W121" i="10"/>
  <c r="V121" i="10"/>
  <c r="U121" i="10"/>
  <c r="T121" i="10"/>
  <c r="AK120" i="10"/>
  <c r="AL120" i="10" s="1"/>
  <c r="AH120" i="10"/>
  <c r="AI120" i="10" s="1"/>
  <c r="AE120" i="10"/>
  <c r="AF120" i="10" s="1"/>
  <c r="AC120" i="10"/>
  <c r="AB120" i="10"/>
  <c r="AA120" i="10"/>
  <c r="Z120" i="10"/>
  <c r="Y120" i="10"/>
  <c r="X120" i="10"/>
  <c r="C120" i="10" s="1"/>
  <c r="W120" i="10"/>
  <c r="V120" i="10"/>
  <c r="U120" i="10"/>
  <c r="T120" i="10"/>
  <c r="AK119" i="10"/>
  <c r="AL119" i="10" s="1"/>
  <c r="AH119" i="10"/>
  <c r="AI119" i="10" s="1"/>
  <c r="AF119" i="10"/>
  <c r="AE119" i="10"/>
  <c r="AC119" i="10"/>
  <c r="AB119" i="10"/>
  <c r="AA119" i="10"/>
  <c r="Z119" i="10"/>
  <c r="Y119" i="10"/>
  <c r="X119" i="10"/>
  <c r="W119" i="10"/>
  <c r="V119" i="10"/>
  <c r="U119" i="10"/>
  <c r="C119" i="10" s="1"/>
  <c r="T119" i="10"/>
  <c r="AK118" i="10"/>
  <c r="AL118" i="10" s="1"/>
  <c r="AH118" i="10"/>
  <c r="AI118" i="10" s="1"/>
  <c r="AE118" i="10"/>
  <c r="AF118" i="10" s="1"/>
  <c r="AC118" i="10"/>
  <c r="AB118" i="10"/>
  <c r="AA118" i="10"/>
  <c r="Z118" i="10"/>
  <c r="Y118" i="10"/>
  <c r="X118" i="10"/>
  <c r="W118" i="10"/>
  <c r="V118" i="10"/>
  <c r="U118" i="10"/>
  <c r="T118" i="10"/>
  <c r="C118" i="10" s="1"/>
  <c r="AK117" i="10"/>
  <c r="AL117" i="10" s="1"/>
  <c r="AH117" i="10"/>
  <c r="AI117" i="10" s="1"/>
  <c r="AE117" i="10"/>
  <c r="AF117" i="10" s="1"/>
  <c r="AC117" i="10"/>
  <c r="AB117" i="10"/>
  <c r="AA117" i="10"/>
  <c r="Z117" i="10"/>
  <c r="Y117" i="10"/>
  <c r="X117" i="10"/>
  <c r="W117" i="10"/>
  <c r="C117" i="10" s="1"/>
  <c r="V117" i="10"/>
  <c r="U117" i="10"/>
  <c r="T117" i="10"/>
  <c r="AL116" i="10"/>
  <c r="AK116" i="10"/>
  <c r="AH116" i="10"/>
  <c r="AI116" i="10" s="1"/>
  <c r="AE116" i="10"/>
  <c r="AF116" i="10" s="1"/>
  <c r="AC116" i="10"/>
  <c r="AB116" i="10"/>
  <c r="AA116" i="10"/>
  <c r="Z116" i="10"/>
  <c r="Y116" i="10"/>
  <c r="X116" i="10"/>
  <c r="W116" i="10"/>
  <c r="V116" i="10"/>
  <c r="U116" i="10"/>
  <c r="T116" i="10"/>
  <c r="C116" i="10" s="1"/>
  <c r="AK115" i="10"/>
  <c r="AL115" i="10" s="1"/>
  <c r="AI115" i="10"/>
  <c r="AH115" i="10"/>
  <c r="AE115" i="10"/>
  <c r="AF115" i="10" s="1"/>
  <c r="AC115" i="10"/>
  <c r="AB115" i="10"/>
  <c r="AA115" i="10"/>
  <c r="Z115" i="10"/>
  <c r="Y115" i="10"/>
  <c r="X115" i="10"/>
  <c r="W115" i="10"/>
  <c r="V115" i="10"/>
  <c r="U115" i="10"/>
  <c r="T115" i="10"/>
  <c r="C115" i="10" s="1"/>
  <c r="AK114" i="10"/>
  <c r="AL114" i="10" s="1"/>
  <c r="AH114" i="10"/>
  <c r="AI114" i="10" s="1"/>
  <c r="AF114" i="10"/>
  <c r="AE114" i="10"/>
  <c r="AC114" i="10"/>
  <c r="AB114" i="10"/>
  <c r="AA114" i="10"/>
  <c r="Z114" i="10"/>
  <c r="Y114" i="10"/>
  <c r="X114" i="10"/>
  <c r="W114" i="10"/>
  <c r="V114" i="10"/>
  <c r="U114" i="10"/>
  <c r="T114" i="10"/>
  <c r="C114" i="10"/>
  <c r="AK113" i="10"/>
  <c r="AL113" i="10" s="1"/>
  <c r="AH113" i="10"/>
  <c r="AI113" i="10" s="1"/>
  <c r="AE113" i="10"/>
  <c r="AF113" i="10" s="1"/>
  <c r="AC113" i="10"/>
  <c r="AB113" i="10"/>
  <c r="AA113" i="10"/>
  <c r="Z113" i="10"/>
  <c r="Y113" i="10"/>
  <c r="X113" i="10"/>
  <c r="W113" i="10"/>
  <c r="V113" i="10"/>
  <c r="U113" i="10"/>
  <c r="T113" i="10"/>
  <c r="C113" i="10"/>
  <c r="AK112" i="10"/>
  <c r="AL112" i="10" s="1"/>
  <c r="AH112" i="10"/>
  <c r="AI112" i="10" s="1"/>
  <c r="AE112" i="10"/>
  <c r="AF112" i="10" s="1"/>
  <c r="AC112" i="10"/>
  <c r="AB112" i="10"/>
  <c r="C112" i="10" s="1"/>
  <c r="AA112" i="10"/>
  <c r="Z112" i="10"/>
  <c r="Y112" i="10"/>
  <c r="X112" i="10"/>
  <c r="W112" i="10"/>
  <c r="V112" i="10"/>
  <c r="U112" i="10"/>
  <c r="T112" i="10"/>
  <c r="AK111" i="10"/>
  <c r="AL111" i="10" s="1"/>
  <c r="AH111" i="10"/>
  <c r="AI111" i="10" s="1"/>
  <c r="AF111" i="10"/>
  <c r="AE111" i="10"/>
  <c r="AC111" i="10"/>
  <c r="AB111" i="10"/>
  <c r="AA111" i="10"/>
  <c r="Z111" i="10"/>
  <c r="Y111" i="10"/>
  <c r="X111" i="10"/>
  <c r="W111" i="10"/>
  <c r="V111" i="10"/>
  <c r="U111" i="10"/>
  <c r="T111" i="10"/>
  <c r="AK110" i="10"/>
  <c r="AL110" i="10" s="1"/>
  <c r="AH110" i="10"/>
  <c r="AI110" i="10" s="1"/>
  <c r="AE110" i="10"/>
  <c r="AF110" i="10" s="1"/>
  <c r="AC110" i="10"/>
  <c r="AB110" i="10"/>
  <c r="AA110" i="10"/>
  <c r="Z110" i="10"/>
  <c r="Y110" i="10"/>
  <c r="X110" i="10"/>
  <c r="W110" i="10"/>
  <c r="V110" i="10"/>
  <c r="U110" i="10"/>
  <c r="T110" i="10"/>
  <c r="AK109" i="10"/>
  <c r="AL109" i="10" s="1"/>
  <c r="AH109" i="10"/>
  <c r="AI109" i="10" s="1"/>
  <c r="AE109" i="10"/>
  <c r="AF109" i="10" s="1"/>
  <c r="AC109" i="10"/>
  <c r="AB109" i="10"/>
  <c r="AA109" i="10"/>
  <c r="Z109" i="10"/>
  <c r="Y109" i="10"/>
  <c r="X109" i="10"/>
  <c r="W109" i="10"/>
  <c r="V109" i="10"/>
  <c r="U109" i="10"/>
  <c r="T109" i="10"/>
  <c r="AK108" i="10"/>
  <c r="AL108" i="10" s="1"/>
  <c r="AH108" i="10"/>
  <c r="AI108" i="10" s="1"/>
  <c r="AE108" i="10"/>
  <c r="AF108" i="10" s="1"/>
  <c r="AC108" i="10"/>
  <c r="AB108" i="10"/>
  <c r="AA108" i="10"/>
  <c r="Z108" i="10"/>
  <c r="Y108" i="10"/>
  <c r="X108" i="10"/>
  <c r="W108" i="10"/>
  <c r="V108" i="10"/>
  <c r="U108" i="10"/>
  <c r="T108" i="10"/>
  <c r="C108" i="10" s="1"/>
  <c r="AK107" i="10"/>
  <c r="AL107" i="10" s="1"/>
  <c r="AH107" i="10"/>
  <c r="AI107" i="10" s="1"/>
  <c r="AE107" i="10"/>
  <c r="AF107" i="10" s="1"/>
  <c r="AC107" i="10"/>
  <c r="AB107" i="10"/>
  <c r="AA107" i="10"/>
  <c r="Z107" i="10"/>
  <c r="Y107" i="10"/>
  <c r="X107" i="10"/>
  <c r="W107" i="10"/>
  <c r="V107" i="10"/>
  <c r="U107" i="10"/>
  <c r="T107" i="10"/>
  <c r="C107" i="10"/>
  <c r="AL106" i="10"/>
  <c r="AK106" i="10"/>
  <c r="AH106" i="10"/>
  <c r="AI106" i="10" s="1"/>
  <c r="AE106" i="10"/>
  <c r="AF106" i="10" s="1"/>
  <c r="AC106" i="10"/>
  <c r="AB106" i="10"/>
  <c r="AA106" i="10"/>
  <c r="Z106" i="10"/>
  <c r="Y106" i="10"/>
  <c r="X106" i="10"/>
  <c r="W106" i="10"/>
  <c r="V106" i="10"/>
  <c r="U106" i="10"/>
  <c r="T106" i="10"/>
  <c r="C106" i="10"/>
  <c r="AK105" i="10"/>
  <c r="AL105" i="10" s="1"/>
  <c r="AI105" i="10"/>
  <c r="AH105" i="10"/>
  <c r="AE105" i="10"/>
  <c r="AF105" i="10" s="1"/>
  <c r="AC105" i="10"/>
  <c r="AB105" i="10"/>
  <c r="AA105" i="10"/>
  <c r="Z105" i="10"/>
  <c r="Y105" i="10"/>
  <c r="X105" i="10"/>
  <c r="W105" i="10"/>
  <c r="V105" i="10"/>
  <c r="U105" i="10"/>
  <c r="T105" i="10"/>
  <c r="C105" i="10" s="1"/>
  <c r="AK104" i="10"/>
  <c r="AL104" i="10" s="1"/>
  <c r="AI104" i="10"/>
  <c r="AH104" i="10"/>
  <c r="AF104" i="10"/>
  <c r="AE104" i="10"/>
  <c r="AC104" i="10"/>
  <c r="AB104" i="10"/>
  <c r="AA104" i="10"/>
  <c r="Z104" i="10"/>
  <c r="Y104" i="10"/>
  <c r="X104" i="10"/>
  <c r="W104" i="10"/>
  <c r="V104" i="10"/>
  <c r="U104" i="10"/>
  <c r="C104" i="10" s="1"/>
  <c r="T104" i="10"/>
  <c r="AL103" i="10"/>
  <c r="AK103" i="10"/>
  <c r="AH103" i="10"/>
  <c r="AI103" i="10" s="1"/>
  <c r="AF103" i="10"/>
  <c r="AE103" i="10"/>
  <c r="AC103" i="10"/>
  <c r="AB103" i="10"/>
  <c r="AA103" i="10"/>
  <c r="Z103" i="10"/>
  <c r="Y103" i="10"/>
  <c r="X103" i="10"/>
  <c r="W103" i="10"/>
  <c r="V103" i="10"/>
  <c r="U103" i="10"/>
  <c r="T103" i="10"/>
  <c r="C103" i="10"/>
  <c r="AK102" i="10"/>
  <c r="AL102" i="10" s="1"/>
  <c r="AI102" i="10"/>
  <c r="AH102" i="10"/>
  <c r="AE102" i="10"/>
  <c r="AF102" i="10" s="1"/>
  <c r="AC102" i="10"/>
  <c r="AB102" i="10"/>
  <c r="AA102" i="10"/>
  <c r="Z102" i="10"/>
  <c r="Y102" i="10"/>
  <c r="X102" i="10"/>
  <c r="W102" i="10"/>
  <c r="V102" i="10"/>
  <c r="U102" i="10"/>
  <c r="T102" i="10"/>
  <c r="AK101" i="10"/>
  <c r="AL101" i="10" s="1"/>
  <c r="AH101" i="10"/>
  <c r="AI101" i="10" s="1"/>
  <c r="AE101" i="10"/>
  <c r="AF101" i="10" s="1"/>
  <c r="AC101" i="10"/>
  <c r="AB101" i="10"/>
  <c r="AA101" i="10"/>
  <c r="Z101" i="10"/>
  <c r="C101" i="10" s="1"/>
  <c r="Y101" i="10"/>
  <c r="X101" i="10"/>
  <c r="W101" i="10"/>
  <c r="V101" i="10"/>
  <c r="U101" i="10"/>
  <c r="T101" i="10"/>
  <c r="AK100" i="10"/>
  <c r="AL100" i="10" s="1"/>
  <c r="AH100" i="10"/>
  <c r="AI100" i="10" s="1"/>
  <c r="AE100" i="10"/>
  <c r="AF100" i="10" s="1"/>
  <c r="AC100" i="10"/>
  <c r="AB100" i="10"/>
  <c r="AA100" i="10"/>
  <c r="Z100" i="10"/>
  <c r="Y100" i="10"/>
  <c r="X100" i="10"/>
  <c r="W100" i="10"/>
  <c r="V100" i="10"/>
  <c r="U100" i="10"/>
  <c r="T100" i="10"/>
  <c r="AK99" i="10"/>
  <c r="AL99" i="10" s="1"/>
  <c r="AH99" i="10"/>
  <c r="AI99" i="10" s="1"/>
  <c r="AE99" i="10"/>
  <c r="AF99" i="10" s="1"/>
  <c r="AC99" i="10"/>
  <c r="AB99" i="10"/>
  <c r="AA99" i="10"/>
  <c r="Z99" i="10"/>
  <c r="Y99" i="10"/>
  <c r="X99" i="10"/>
  <c r="W99" i="10"/>
  <c r="V99" i="10"/>
  <c r="U99" i="10"/>
  <c r="T99" i="10"/>
  <c r="AK98" i="10"/>
  <c r="AL98" i="10" s="1"/>
  <c r="AH98" i="10"/>
  <c r="AI98" i="10" s="1"/>
  <c r="AE98" i="10"/>
  <c r="AF98" i="10" s="1"/>
  <c r="AC98" i="10"/>
  <c r="AB98" i="10"/>
  <c r="AA98" i="10"/>
  <c r="Z98" i="10"/>
  <c r="Y98" i="10"/>
  <c r="X98" i="10"/>
  <c r="W98" i="10"/>
  <c r="V98" i="10"/>
  <c r="U98" i="10"/>
  <c r="T98" i="10"/>
  <c r="C98" i="10" s="1"/>
  <c r="AK97" i="10"/>
  <c r="AL97" i="10" s="1"/>
  <c r="AH97" i="10"/>
  <c r="AI97" i="10" s="1"/>
  <c r="AE97" i="10"/>
  <c r="AF97" i="10" s="1"/>
  <c r="AC97" i="10"/>
  <c r="AB97" i="10"/>
  <c r="AA97" i="10"/>
  <c r="Z97" i="10"/>
  <c r="Y97" i="10"/>
  <c r="X97" i="10"/>
  <c r="W97" i="10"/>
  <c r="V97" i="10"/>
  <c r="U97" i="10"/>
  <c r="T97" i="10"/>
  <c r="C97" i="10"/>
  <c r="AL96" i="10"/>
  <c r="AK96" i="10"/>
  <c r="AH96" i="10"/>
  <c r="AI96" i="10" s="1"/>
  <c r="AE96" i="10"/>
  <c r="AF96" i="10" s="1"/>
  <c r="AC96" i="10"/>
  <c r="AB96" i="10"/>
  <c r="AA96" i="10"/>
  <c r="Z96" i="10"/>
  <c r="Y96" i="10"/>
  <c r="X96" i="10"/>
  <c r="W96" i="10"/>
  <c r="V96" i="10"/>
  <c r="U96" i="10"/>
  <c r="T96" i="10"/>
  <c r="C96" i="10"/>
  <c r="AK95" i="10"/>
  <c r="AL95" i="10" s="1"/>
  <c r="AI95" i="10"/>
  <c r="AH95" i="10"/>
  <c r="AE95" i="10"/>
  <c r="AF95" i="10" s="1"/>
  <c r="AC95" i="10"/>
  <c r="AB95" i="10"/>
  <c r="AA95" i="10"/>
  <c r="Z95" i="10"/>
  <c r="Y95" i="10"/>
  <c r="X95" i="10"/>
  <c r="W95" i="10"/>
  <c r="V95" i="10"/>
  <c r="U95" i="10"/>
  <c r="T95" i="10"/>
  <c r="C95" i="10"/>
  <c r="AK94" i="10"/>
  <c r="AL94" i="10" s="1"/>
  <c r="AH94" i="10"/>
  <c r="AI94" i="10" s="1"/>
  <c r="AF94" i="10"/>
  <c r="AE94" i="10"/>
  <c r="AC94" i="10"/>
  <c r="AB94" i="10"/>
  <c r="AA94" i="10"/>
  <c r="Z94" i="10"/>
  <c r="Y94" i="10"/>
  <c r="X94" i="10"/>
  <c r="W94" i="10"/>
  <c r="V94" i="10"/>
  <c r="U94" i="10"/>
  <c r="T94" i="10"/>
  <c r="C94" i="10" s="1"/>
  <c r="AK93" i="10"/>
  <c r="AL93" i="10" s="1"/>
  <c r="AH93" i="10"/>
  <c r="AI93" i="10" s="1"/>
  <c r="AE93" i="10"/>
  <c r="AF93" i="10" s="1"/>
  <c r="AC93" i="10"/>
  <c r="AB93" i="10"/>
  <c r="AA93" i="10"/>
  <c r="Z93" i="10"/>
  <c r="Y93" i="10"/>
  <c r="X93" i="10"/>
  <c r="W93" i="10"/>
  <c r="V93" i="10"/>
  <c r="U93" i="10"/>
  <c r="T93" i="10"/>
  <c r="C93" i="10"/>
  <c r="AK92" i="10"/>
  <c r="AL92" i="10" s="1"/>
  <c r="AH92" i="10"/>
  <c r="AI92" i="10" s="1"/>
  <c r="AE92" i="10"/>
  <c r="AF92" i="10" s="1"/>
  <c r="AC92" i="10"/>
  <c r="AB92" i="10"/>
  <c r="C92" i="10" s="1"/>
  <c r="AA92" i="10"/>
  <c r="Z92" i="10"/>
  <c r="Y92" i="10"/>
  <c r="X92" i="10"/>
  <c r="W92" i="10"/>
  <c r="V92" i="10"/>
  <c r="U92" i="10"/>
  <c r="T92" i="10"/>
  <c r="AK91" i="10"/>
  <c r="AL91" i="10" s="1"/>
  <c r="AI91" i="10"/>
  <c r="AH91" i="10"/>
  <c r="AE91" i="10"/>
  <c r="AF91" i="10" s="1"/>
  <c r="AC91" i="10"/>
  <c r="AB91" i="10"/>
  <c r="AA91" i="10"/>
  <c r="Z91" i="10"/>
  <c r="C91" i="10" s="1"/>
  <c r="Y91" i="10"/>
  <c r="X91" i="10"/>
  <c r="W91" i="10"/>
  <c r="V91" i="10"/>
  <c r="U91" i="10"/>
  <c r="T91" i="10"/>
  <c r="AK90" i="10"/>
  <c r="AL90" i="10" s="1"/>
  <c r="AI90" i="10"/>
  <c r="AH90" i="10"/>
  <c r="AE90" i="10"/>
  <c r="AF90" i="10" s="1"/>
  <c r="AC90" i="10"/>
  <c r="AB90" i="10"/>
  <c r="AA90" i="10"/>
  <c r="Z90" i="10"/>
  <c r="Y90" i="10"/>
  <c r="X90" i="10"/>
  <c r="W90" i="10"/>
  <c r="C90" i="10" s="1"/>
  <c r="V90" i="10"/>
  <c r="U90" i="10"/>
  <c r="T90" i="10"/>
  <c r="AK89" i="10"/>
  <c r="AL89" i="10" s="1"/>
  <c r="AH89" i="10"/>
  <c r="AI89" i="10" s="1"/>
  <c r="AE89" i="10"/>
  <c r="AF89" i="10" s="1"/>
  <c r="AC89" i="10"/>
  <c r="AB89" i="10"/>
  <c r="AA89" i="10"/>
  <c r="Z89" i="10"/>
  <c r="Y89" i="10"/>
  <c r="X89" i="10"/>
  <c r="W89" i="10"/>
  <c r="V89" i="10"/>
  <c r="U89" i="10"/>
  <c r="T89" i="10"/>
  <c r="AK88" i="10"/>
  <c r="AL88" i="10" s="1"/>
  <c r="AH88" i="10"/>
  <c r="AI88" i="10" s="1"/>
  <c r="AE88" i="10"/>
  <c r="AF88" i="10" s="1"/>
  <c r="AC88" i="10"/>
  <c r="AB88" i="10"/>
  <c r="AA88" i="10"/>
  <c r="Z88" i="10"/>
  <c r="Y88" i="10"/>
  <c r="X88" i="10"/>
  <c r="W88" i="10"/>
  <c r="V88" i="10"/>
  <c r="U88" i="10"/>
  <c r="T88" i="10"/>
  <c r="AK87" i="10"/>
  <c r="AL87" i="10" s="1"/>
  <c r="AH87" i="10"/>
  <c r="AI87" i="10" s="1"/>
  <c r="AE87" i="10"/>
  <c r="AF87" i="10" s="1"/>
  <c r="AC87" i="10"/>
  <c r="AB87" i="10"/>
  <c r="AA87" i="10"/>
  <c r="Z87" i="10"/>
  <c r="Y87" i="10"/>
  <c r="X87" i="10"/>
  <c r="W87" i="10"/>
  <c r="V87" i="10"/>
  <c r="U87" i="10"/>
  <c r="T87" i="10"/>
  <c r="C87" i="10"/>
  <c r="AL86" i="10"/>
  <c r="AK86" i="10"/>
  <c r="AH86" i="10"/>
  <c r="AI86" i="10" s="1"/>
  <c r="AE86" i="10"/>
  <c r="AF86" i="10" s="1"/>
  <c r="AC86" i="10"/>
  <c r="AB86" i="10"/>
  <c r="AA86" i="10"/>
  <c r="Z86" i="10"/>
  <c r="Y86" i="10"/>
  <c r="X86" i="10"/>
  <c r="W86" i="10"/>
  <c r="V86" i="10"/>
  <c r="U86" i="10"/>
  <c r="T86" i="10"/>
  <c r="C86" i="10"/>
  <c r="AK85" i="10"/>
  <c r="AL85" i="10" s="1"/>
  <c r="AI85" i="10"/>
  <c r="AH85" i="10"/>
  <c r="AE85" i="10"/>
  <c r="AF85" i="10" s="1"/>
  <c r="AC85" i="10"/>
  <c r="AB85" i="10"/>
  <c r="AA85" i="10"/>
  <c r="Z85" i="10"/>
  <c r="Y85" i="10"/>
  <c r="X85" i="10"/>
  <c r="W85" i="10"/>
  <c r="V85" i="10"/>
  <c r="U85" i="10"/>
  <c r="T85" i="10"/>
  <c r="C85" i="10"/>
  <c r="AK84" i="10"/>
  <c r="AL84" i="10" s="1"/>
  <c r="AH84" i="10"/>
  <c r="AI84" i="10" s="1"/>
  <c r="AF84" i="10"/>
  <c r="AE84" i="10"/>
  <c r="AC84" i="10"/>
  <c r="AB84" i="10"/>
  <c r="AA84" i="10"/>
  <c r="Z84" i="10"/>
  <c r="Y84" i="10"/>
  <c r="X84" i="10"/>
  <c r="W84" i="10"/>
  <c r="V84" i="10"/>
  <c r="U84" i="10"/>
  <c r="T84" i="10"/>
  <c r="C84" i="10"/>
  <c r="AK83" i="10"/>
  <c r="AL83" i="10" s="1"/>
  <c r="AH83" i="10"/>
  <c r="AI83" i="10" s="1"/>
  <c r="AE83" i="10"/>
  <c r="AF83" i="10" s="1"/>
  <c r="AC83" i="10"/>
  <c r="AB83" i="10"/>
  <c r="AA83" i="10"/>
  <c r="Z83" i="10"/>
  <c r="Y83" i="10"/>
  <c r="X83" i="10"/>
  <c r="W83" i="10"/>
  <c r="V83" i="10"/>
  <c r="U83" i="10"/>
  <c r="T83" i="10"/>
  <c r="C83" i="10"/>
  <c r="AL82" i="10"/>
  <c r="AK82" i="10"/>
  <c r="AH82" i="10"/>
  <c r="AI82" i="10" s="1"/>
  <c r="AE82" i="10"/>
  <c r="AF82" i="10" s="1"/>
  <c r="AC82" i="10"/>
  <c r="AB82" i="10"/>
  <c r="C82" i="10" s="1"/>
  <c r="AA82" i="10"/>
  <c r="Z82" i="10"/>
  <c r="Y82" i="10"/>
  <c r="X82" i="10"/>
  <c r="W82" i="10"/>
  <c r="V82" i="10"/>
  <c r="U82" i="10"/>
  <c r="T82" i="10"/>
  <c r="AK81" i="10"/>
  <c r="AL81" i="10" s="1"/>
  <c r="AH81" i="10"/>
  <c r="AI81" i="10" s="1"/>
  <c r="AE81" i="10"/>
  <c r="AF81" i="10" s="1"/>
  <c r="AC81" i="10"/>
  <c r="AB81" i="10"/>
  <c r="AA81" i="10"/>
  <c r="Z81" i="10"/>
  <c r="C81" i="10" s="1"/>
  <c r="Y81" i="10"/>
  <c r="X81" i="10"/>
  <c r="W81" i="10"/>
  <c r="V81" i="10"/>
  <c r="U81" i="10"/>
  <c r="T81" i="10"/>
  <c r="AK80" i="10"/>
  <c r="AL80" i="10" s="1"/>
  <c r="AH80" i="10"/>
  <c r="AI80" i="10" s="1"/>
  <c r="AE80" i="10"/>
  <c r="AF80" i="10" s="1"/>
  <c r="AC80" i="10"/>
  <c r="AB80" i="10"/>
  <c r="AA80" i="10"/>
  <c r="Z80" i="10"/>
  <c r="Y80" i="10"/>
  <c r="X80" i="10"/>
  <c r="W80" i="10"/>
  <c r="C80" i="10" s="1"/>
  <c r="V80" i="10"/>
  <c r="U80" i="10"/>
  <c r="T80" i="10"/>
  <c r="AK79" i="10"/>
  <c r="AL79" i="10" s="1"/>
  <c r="AH79" i="10"/>
  <c r="AI79" i="10" s="1"/>
  <c r="AF79" i="10"/>
  <c r="AE79" i="10"/>
  <c r="AC79" i="10"/>
  <c r="AB79" i="10"/>
  <c r="AA79" i="10"/>
  <c r="Z79" i="10"/>
  <c r="Y79" i="10"/>
  <c r="X79" i="10"/>
  <c r="W79" i="10"/>
  <c r="V79" i="10"/>
  <c r="U79" i="10"/>
  <c r="C79" i="10" s="1"/>
  <c r="T79" i="10"/>
  <c r="AK78" i="10"/>
  <c r="AL78" i="10" s="1"/>
  <c r="AH78" i="10"/>
  <c r="AI78" i="10" s="1"/>
  <c r="AE78" i="10"/>
  <c r="AF78" i="10" s="1"/>
  <c r="AC78" i="10"/>
  <c r="AB78" i="10"/>
  <c r="AA78" i="10"/>
  <c r="Z78" i="10"/>
  <c r="Y78" i="10"/>
  <c r="X78" i="10"/>
  <c r="W78" i="10"/>
  <c r="V78" i="10"/>
  <c r="U78" i="10"/>
  <c r="T78" i="10"/>
  <c r="AK77" i="10"/>
  <c r="AL77" i="10" s="1"/>
  <c r="AH77" i="10"/>
  <c r="AI77" i="10" s="1"/>
  <c r="AE77" i="10"/>
  <c r="AF77" i="10" s="1"/>
  <c r="AC77" i="10"/>
  <c r="AB77" i="10"/>
  <c r="AA77" i="10"/>
  <c r="Z77" i="10"/>
  <c r="Y77" i="10"/>
  <c r="X77" i="10"/>
  <c r="W77" i="10"/>
  <c r="V77" i="10"/>
  <c r="U77" i="10"/>
  <c r="T77" i="10"/>
  <c r="C77" i="10" s="1"/>
  <c r="AL76" i="10"/>
  <c r="AK76" i="10"/>
  <c r="AH76" i="10"/>
  <c r="AI76" i="10" s="1"/>
  <c r="AE76" i="10"/>
  <c r="AF76" i="10" s="1"/>
  <c r="AC76" i="10"/>
  <c r="AB76" i="10"/>
  <c r="AA76" i="10"/>
  <c r="Z76" i="10"/>
  <c r="Y76" i="10"/>
  <c r="X76" i="10"/>
  <c r="W76" i="10"/>
  <c r="V76" i="10"/>
  <c r="U76" i="10"/>
  <c r="T76" i="10"/>
  <c r="C76" i="10"/>
  <c r="AK75" i="10"/>
  <c r="AL75" i="10" s="1"/>
  <c r="AI75" i="10"/>
  <c r="AH75" i="10"/>
  <c r="AE75" i="10"/>
  <c r="AF75" i="10" s="1"/>
  <c r="AC75" i="10"/>
  <c r="AB75" i="10"/>
  <c r="AA75" i="10"/>
  <c r="Z75" i="10"/>
  <c r="Y75" i="10"/>
  <c r="X75" i="10"/>
  <c r="W75" i="10"/>
  <c r="V75" i="10"/>
  <c r="U75" i="10"/>
  <c r="T75" i="10"/>
  <c r="C75" i="10"/>
  <c r="AK74" i="10"/>
  <c r="AL74" i="10" s="1"/>
  <c r="AH74" i="10"/>
  <c r="AI74" i="10" s="1"/>
  <c r="AF74" i="10"/>
  <c r="AE74" i="10"/>
  <c r="AC74" i="10"/>
  <c r="AB74" i="10"/>
  <c r="AA74" i="10"/>
  <c r="Z74" i="10"/>
  <c r="Y74" i="10"/>
  <c r="X74" i="10"/>
  <c r="W74" i="10"/>
  <c r="V74" i="10"/>
  <c r="U74" i="10"/>
  <c r="T74" i="10"/>
  <c r="C74" i="10"/>
  <c r="AK73" i="10"/>
  <c r="AL73" i="10" s="1"/>
  <c r="AH73" i="10"/>
  <c r="AI73" i="10" s="1"/>
  <c r="AE73" i="10"/>
  <c r="AF73" i="10" s="1"/>
  <c r="AC73" i="10"/>
  <c r="AB73" i="10"/>
  <c r="AA73" i="10"/>
  <c r="Z73" i="10"/>
  <c r="Y73" i="10"/>
  <c r="X73" i="10"/>
  <c r="W73" i="10"/>
  <c r="V73" i="10"/>
  <c r="U73" i="10"/>
  <c r="T73" i="10"/>
  <c r="C73" i="10"/>
  <c r="AK72" i="10"/>
  <c r="AL72" i="10" s="1"/>
  <c r="AH72" i="10"/>
  <c r="AI72" i="10" s="1"/>
  <c r="AE72" i="10"/>
  <c r="AF72" i="10" s="1"/>
  <c r="AC72" i="10"/>
  <c r="AB72" i="10"/>
  <c r="C72" i="10" s="1"/>
  <c r="AA72" i="10"/>
  <c r="Z72" i="10"/>
  <c r="Y72" i="10"/>
  <c r="X72" i="10"/>
  <c r="W72" i="10"/>
  <c r="V72" i="10"/>
  <c r="U72" i="10"/>
  <c r="T72" i="10"/>
  <c r="AL71" i="10"/>
  <c r="AK71" i="10"/>
  <c r="AH71" i="10"/>
  <c r="AI71" i="10" s="1"/>
  <c r="AE71" i="10"/>
  <c r="AF71" i="10" s="1"/>
  <c r="AC71" i="10"/>
  <c r="AB71" i="10"/>
  <c r="AA71" i="10"/>
  <c r="Z71" i="10"/>
  <c r="C71" i="10" s="1"/>
  <c r="Y71" i="10"/>
  <c r="X71" i="10"/>
  <c r="W71" i="10"/>
  <c r="V71" i="10"/>
  <c r="U71" i="10"/>
  <c r="T71" i="10"/>
  <c r="AK70" i="10"/>
  <c r="AL70" i="10" s="1"/>
  <c r="AH70" i="10"/>
  <c r="AI70" i="10" s="1"/>
  <c r="AF70" i="10"/>
  <c r="AE70" i="10"/>
  <c r="AC70" i="10"/>
  <c r="AB70" i="10"/>
  <c r="AA70" i="10"/>
  <c r="Z70" i="10"/>
  <c r="Y70" i="10"/>
  <c r="X70" i="10"/>
  <c r="W70" i="10"/>
  <c r="C70" i="10" s="1"/>
  <c r="V70" i="10"/>
  <c r="U70" i="10"/>
  <c r="T70" i="10"/>
  <c r="AK69" i="10"/>
  <c r="AL69" i="10" s="1"/>
  <c r="AH69" i="10"/>
  <c r="AI69" i="10" s="1"/>
  <c r="AE69" i="10"/>
  <c r="AF69" i="10" s="1"/>
  <c r="AC69" i="10"/>
  <c r="AB69" i="10"/>
  <c r="AA69" i="10"/>
  <c r="Z69" i="10"/>
  <c r="Y69" i="10"/>
  <c r="X69" i="10"/>
  <c r="W69" i="10"/>
  <c r="V69" i="10"/>
  <c r="U69" i="10"/>
  <c r="C69" i="10" s="1"/>
  <c r="T69" i="10"/>
  <c r="AK68" i="10"/>
  <c r="AL68" i="10" s="1"/>
  <c r="AH68" i="10"/>
  <c r="AI68" i="10" s="1"/>
  <c r="AE68" i="10"/>
  <c r="AF68" i="10" s="1"/>
  <c r="AC68" i="10"/>
  <c r="AB68" i="10"/>
  <c r="AA68" i="10"/>
  <c r="Z68" i="10"/>
  <c r="Y68" i="10"/>
  <c r="X68" i="10"/>
  <c r="W68" i="10"/>
  <c r="V68" i="10"/>
  <c r="U68" i="10"/>
  <c r="T68" i="10"/>
  <c r="AK67" i="10"/>
  <c r="AL67" i="10" s="1"/>
  <c r="AH67" i="10"/>
  <c r="AI67" i="10" s="1"/>
  <c r="AE67" i="10"/>
  <c r="AF67" i="10" s="1"/>
  <c r="AC67" i="10"/>
  <c r="AB67" i="10"/>
  <c r="AA67" i="10"/>
  <c r="Z67" i="10"/>
  <c r="Y67" i="10"/>
  <c r="X67" i="10"/>
  <c r="W67" i="10"/>
  <c r="V67" i="10"/>
  <c r="C67" i="10" s="1"/>
  <c r="U67" i="10"/>
  <c r="T67" i="10"/>
  <c r="AL66" i="10"/>
  <c r="AK66" i="10"/>
  <c r="AH66" i="10"/>
  <c r="AI66" i="10" s="1"/>
  <c r="AE66" i="10"/>
  <c r="AF66" i="10" s="1"/>
  <c r="AC66" i="10"/>
  <c r="AB66" i="10"/>
  <c r="AA66" i="10"/>
  <c r="Z66" i="10"/>
  <c r="Y66" i="10"/>
  <c r="X66" i="10"/>
  <c r="W66" i="10"/>
  <c r="V66" i="10"/>
  <c r="U66" i="10"/>
  <c r="T66" i="10"/>
  <c r="C66" i="10"/>
  <c r="AK65" i="10"/>
  <c r="AL65" i="10" s="1"/>
  <c r="AI65" i="10"/>
  <c r="AH65" i="10"/>
  <c r="AE65" i="10"/>
  <c r="AF65" i="10" s="1"/>
  <c r="AC65" i="10"/>
  <c r="AB65" i="10"/>
  <c r="AA65" i="10"/>
  <c r="Z65" i="10"/>
  <c r="Y65" i="10"/>
  <c r="X65" i="10"/>
  <c r="W65" i="10"/>
  <c r="V65" i="10"/>
  <c r="U65" i="10"/>
  <c r="T65" i="10"/>
  <c r="C65" i="10"/>
  <c r="AK64" i="10"/>
  <c r="AL64" i="10" s="1"/>
  <c r="AI64" i="10"/>
  <c r="AH64" i="10"/>
  <c r="AF64" i="10"/>
  <c r="AE64" i="10"/>
  <c r="AC64" i="10"/>
  <c r="AB64" i="10"/>
  <c r="AA64" i="10"/>
  <c r="Z64" i="10"/>
  <c r="Y64" i="10"/>
  <c r="X64" i="10"/>
  <c r="W64" i="10"/>
  <c r="V64" i="10"/>
  <c r="U64" i="10"/>
  <c r="T64" i="10"/>
  <c r="C64" i="10"/>
  <c r="AK63" i="10"/>
  <c r="AL63" i="10" s="1"/>
  <c r="AH63" i="10"/>
  <c r="AI63" i="10" s="1"/>
  <c r="AF63" i="10"/>
  <c r="AE63" i="10"/>
  <c r="AC63" i="10"/>
  <c r="AB63" i="10"/>
  <c r="AA63" i="10"/>
  <c r="Z63" i="10"/>
  <c r="Y63" i="10"/>
  <c r="X63" i="10"/>
  <c r="W63" i="10"/>
  <c r="V63" i="10"/>
  <c r="U63" i="10"/>
  <c r="T63" i="10"/>
  <c r="C63" i="10"/>
  <c r="AK62" i="10"/>
  <c r="AL62" i="10" s="1"/>
  <c r="AH62" i="10"/>
  <c r="AI62" i="10" s="1"/>
  <c r="AE62" i="10"/>
  <c r="AF62" i="10" s="1"/>
  <c r="AC62" i="10"/>
  <c r="AB62" i="10"/>
  <c r="AA62" i="10"/>
  <c r="Z62" i="10"/>
  <c r="Y62" i="10"/>
  <c r="X62" i="10"/>
  <c r="W62" i="10"/>
  <c r="V62" i="10"/>
  <c r="U62" i="10"/>
  <c r="T62" i="10"/>
  <c r="AK61" i="10"/>
  <c r="AL61" i="10" s="1"/>
  <c r="AH61" i="10"/>
  <c r="AI61" i="10" s="1"/>
  <c r="AE61" i="10"/>
  <c r="AF61" i="10" s="1"/>
  <c r="AC61" i="10"/>
  <c r="AB61" i="10"/>
  <c r="AA61" i="10"/>
  <c r="Z61" i="10"/>
  <c r="C61" i="10" s="1"/>
  <c r="Y61" i="10"/>
  <c r="X61" i="10"/>
  <c r="W61" i="10"/>
  <c r="V61" i="10"/>
  <c r="U61" i="10"/>
  <c r="T61" i="10"/>
  <c r="AK60" i="10"/>
  <c r="AL60" i="10" s="1"/>
  <c r="AH60" i="10"/>
  <c r="AI60" i="10" s="1"/>
  <c r="AE60" i="10"/>
  <c r="AF60" i="10" s="1"/>
  <c r="AC60" i="10"/>
  <c r="AB60" i="10"/>
  <c r="AA60" i="10"/>
  <c r="Z60" i="10"/>
  <c r="Y60" i="10"/>
  <c r="X60" i="10"/>
  <c r="W60" i="10"/>
  <c r="C60" i="10" s="1"/>
  <c r="V60" i="10"/>
  <c r="U60" i="10"/>
  <c r="T60" i="10"/>
  <c r="AK59" i="10"/>
  <c r="AL59" i="10" s="1"/>
  <c r="AH59" i="10"/>
  <c r="AI59" i="10" s="1"/>
  <c r="AF59" i="10"/>
  <c r="AE59" i="10"/>
  <c r="AC59" i="10"/>
  <c r="AB59" i="10"/>
  <c r="AA59" i="10"/>
  <c r="Z59" i="10"/>
  <c r="Y59" i="10"/>
  <c r="X59" i="10"/>
  <c r="W59" i="10"/>
  <c r="V59" i="10"/>
  <c r="U59" i="10"/>
  <c r="C59" i="10" s="1"/>
  <c r="T59" i="10"/>
  <c r="AK58" i="10"/>
  <c r="AL58" i="10" s="1"/>
  <c r="AH58" i="10"/>
  <c r="AI58" i="10" s="1"/>
  <c r="AE58" i="10"/>
  <c r="AF58" i="10" s="1"/>
  <c r="AC58" i="10"/>
  <c r="AB58" i="10"/>
  <c r="AA58" i="10"/>
  <c r="Z58" i="10"/>
  <c r="Y58" i="10"/>
  <c r="X58" i="10"/>
  <c r="W58" i="10"/>
  <c r="V58" i="10"/>
  <c r="U58" i="10"/>
  <c r="T58" i="10"/>
  <c r="C58" i="10" s="1"/>
  <c r="AK57" i="10"/>
  <c r="AL57" i="10" s="1"/>
  <c r="AH57" i="10"/>
  <c r="AI57" i="10" s="1"/>
  <c r="AE57" i="10"/>
  <c r="AF57" i="10" s="1"/>
  <c r="AC57" i="10"/>
  <c r="AB57" i="10"/>
  <c r="AA57" i="10"/>
  <c r="Z57" i="10"/>
  <c r="Y57" i="10"/>
  <c r="X57" i="10"/>
  <c r="W57" i="10"/>
  <c r="V57" i="10"/>
  <c r="U57" i="10"/>
  <c r="C57" i="10" s="1"/>
  <c r="T57" i="10"/>
  <c r="AL56" i="10"/>
  <c r="AK56" i="10"/>
  <c r="AH56" i="10"/>
  <c r="AI56" i="10" s="1"/>
  <c r="AE56" i="10"/>
  <c r="AF56" i="10" s="1"/>
  <c r="AC56" i="10"/>
  <c r="AB56" i="10"/>
  <c r="AA56" i="10"/>
  <c r="Z56" i="10"/>
  <c r="Y56" i="10"/>
  <c r="X56" i="10"/>
  <c r="W56" i="10"/>
  <c r="V56" i="10"/>
  <c r="U56" i="10"/>
  <c r="C56" i="10" s="1"/>
  <c r="T56" i="10"/>
  <c r="AL55" i="10"/>
  <c r="AK55" i="10"/>
  <c r="AI55" i="10"/>
  <c r="AH55" i="10"/>
  <c r="AE55" i="10"/>
  <c r="AF55" i="10" s="1"/>
  <c r="AC55" i="10"/>
  <c r="AB55" i="10"/>
  <c r="AA55" i="10"/>
  <c r="Z55" i="10"/>
  <c r="Y55" i="10"/>
  <c r="X55" i="10"/>
  <c r="W55" i="10"/>
  <c r="V55" i="10"/>
  <c r="U55" i="10"/>
  <c r="T55" i="10"/>
  <c r="C55" i="10"/>
  <c r="AK54" i="10"/>
  <c r="AL54" i="10" s="1"/>
  <c r="AH54" i="10"/>
  <c r="AI54" i="10" s="1"/>
  <c r="AF54" i="10"/>
  <c r="AE54" i="10"/>
  <c r="AC54" i="10"/>
  <c r="AB54" i="10"/>
  <c r="AA54" i="10"/>
  <c r="Z54" i="10"/>
  <c r="Y54" i="10"/>
  <c r="X54" i="10"/>
  <c r="W54" i="10"/>
  <c r="V54" i="10"/>
  <c r="U54" i="10"/>
  <c r="T54" i="10"/>
  <c r="C54" i="10"/>
  <c r="AK53" i="10"/>
  <c r="AL53" i="10" s="1"/>
  <c r="AH53" i="10"/>
  <c r="AI53" i="10" s="1"/>
  <c r="AE53" i="10"/>
  <c r="AF53" i="10" s="1"/>
  <c r="AC53" i="10"/>
  <c r="AB53" i="10"/>
  <c r="AA53" i="10"/>
  <c r="Z53" i="10"/>
  <c r="Y53" i="10"/>
  <c r="X53" i="10"/>
  <c r="W53" i="10"/>
  <c r="V53" i="10"/>
  <c r="U53" i="10"/>
  <c r="T53" i="10"/>
  <c r="C53" i="10"/>
  <c r="AK52" i="10"/>
  <c r="AL52" i="10" s="1"/>
  <c r="AH52" i="10"/>
  <c r="AI52" i="10" s="1"/>
  <c r="AE52" i="10"/>
  <c r="AF52" i="10" s="1"/>
  <c r="AC52" i="10"/>
  <c r="AB52" i="10"/>
  <c r="AA52" i="10"/>
  <c r="Z52" i="10"/>
  <c r="Y52" i="10"/>
  <c r="X52" i="10"/>
  <c r="W52" i="10"/>
  <c r="V52" i="10"/>
  <c r="U52" i="10"/>
  <c r="T52" i="10"/>
  <c r="C52" i="10"/>
  <c r="AK51" i="10"/>
  <c r="AL51" i="10" s="1"/>
  <c r="AH51" i="10"/>
  <c r="AI51" i="10" s="1"/>
  <c r="AE51" i="10"/>
  <c r="AF51" i="10" s="1"/>
  <c r="AC51" i="10"/>
  <c r="AB51" i="10"/>
  <c r="AA51" i="10"/>
  <c r="Z51" i="10"/>
  <c r="C51" i="10" s="1"/>
  <c r="Y51" i="10"/>
  <c r="X51" i="10"/>
  <c r="W51" i="10"/>
  <c r="V51" i="10"/>
  <c r="U51" i="10"/>
  <c r="T51" i="10"/>
  <c r="AK50" i="10"/>
  <c r="AL50" i="10" s="1"/>
  <c r="AH50" i="10"/>
  <c r="AI50" i="10" s="1"/>
  <c r="AE50" i="10"/>
  <c r="AF50" i="10" s="1"/>
  <c r="AC50" i="10"/>
  <c r="AB50" i="10"/>
  <c r="AA50" i="10"/>
  <c r="Z50" i="10"/>
  <c r="Y50" i="10"/>
  <c r="X50" i="10"/>
  <c r="W50" i="10"/>
  <c r="V50" i="10"/>
  <c r="U50" i="10"/>
  <c r="T50" i="10"/>
  <c r="AK49" i="10"/>
  <c r="AL49" i="10" s="1"/>
  <c r="AH49" i="10"/>
  <c r="AI49" i="10" s="1"/>
  <c r="AE49" i="10"/>
  <c r="AF49" i="10" s="1"/>
  <c r="AC49" i="10"/>
  <c r="AB49" i="10"/>
  <c r="AA49" i="10"/>
  <c r="Z49" i="10"/>
  <c r="Y49" i="10"/>
  <c r="X49" i="10"/>
  <c r="W49" i="10"/>
  <c r="V49" i="10"/>
  <c r="U49" i="10"/>
  <c r="C49" i="10" s="1"/>
  <c r="T49" i="10"/>
  <c r="AK48" i="10"/>
  <c r="AL48" i="10" s="1"/>
  <c r="AH48" i="10"/>
  <c r="AI48" i="10" s="1"/>
  <c r="AE48" i="10"/>
  <c r="AF48" i="10" s="1"/>
  <c r="AC48" i="10"/>
  <c r="AB48" i="10"/>
  <c r="AA48" i="10"/>
  <c r="Z48" i="10"/>
  <c r="Y48" i="10"/>
  <c r="X48" i="10"/>
  <c r="W48" i="10"/>
  <c r="V48" i="10"/>
  <c r="U48" i="10"/>
  <c r="T48" i="10"/>
  <c r="C48" i="10" s="1"/>
  <c r="AK47" i="10"/>
  <c r="AL47" i="10" s="1"/>
  <c r="AH47" i="10"/>
  <c r="AI47" i="10" s="1"/>
  <c r="AE47" i="10"/>
  <c r="AF47" i="10" s="1"/>
  <c r="AC47" i="10"/>
  <c r="AB47" i="10"/>
  <c r="AA47" i="10"/>
  <c r="Z47" i="10"/>
  <c r="Y47" i="10"/>
  <c r="X47" i="10"/>
  <c r="W47" i="10"/>
  <c r="V47" i="10"/>
  <c r="U47" i="10"/>
  <c r="T47" i="10"/>
  <c r="C47" i="10"/>
  <c r="AL46" i="10"/>
  <c r="AK46" i="10"/>
  <c r="AH46" i="10"/>
  <c r="AI46" i="10" s="1"/>
  <c r="AE46" i="10"/>
  <c r="AF46" i="10" s="1"/>
  <c r="AC46" i="10"/>
  <c r="AB46" i="10"/>
  <c r="AA46" i="10"/>
  <c r="Z46" i="10"/>
  <c r="Y46" i="10"/>
  <c r="X46" i="10"/>
  <c r="W46" i="10"/>
  <c r="V46" i="10"/>
  <c r="U46" i="10"/>
  <c r="C46" i="10" s="1"/>
  <c r="T46" i="10"/>
  <c r="AL45" i="10"/>
  <c r="AK45" i="10"/>
  <c r="AI45" i="10"/>
  <c r="AH45" i="10"/>
  <c r="AE45" i="10"/>
  <c r="AF45" i="10" s="1"/>
  <c r="AC45" i="10"/>
  <c r="AB45" i="10"/>
  <c r="AA45" i="10"/>
  <c r="Z45" i="10"/>
  <c r="Y45" i="10"/>
  <c r="X45" i="10"/>
  <c r="W45" i="10"/>
  <c r="V45" i="10"/>
  <c r="C45" i="10" s="1"/>
  <c r="U45" i="10"/>
  <c r="T45" i="10"/>
  <c r="AK44" i="10"/>
  <c r="AL44" i="10" s="1"/>
  <c r="AH44" i="10"/>
  <c r="AI44" i="10" s="1"/>
  <c r="AF44" i="10"/>
  <c r="AE44" i="10"/>
  <c r="AC44" i="10"/>
  <c r="AB44" i="10"/>
  <c r="AA44" i="10"/>
  <c r="Z44" i="10"/>
  <c r="Y44" i="10"/>
  <c r="X44" i="10"/>
  <c r="W44" i="10"/>
  <c r="V44" i="10"/>
  <c r="U44" i="10"/>
  <c r="T44" i="10"/>
  <c r="C44" i="10" s="1"/>
  <c r="AK43" i="10"/>
  <c r="AL43" i="10" s="1"/>
  <c r="AH43" i="10"/>
  <c r="AI43" i="10" s="1"/>
  <c r="AE43" i="10"/>
  <c r="AF43" i="10" s="1"/>
  <c r="AC43" i="10"/>
  <c r="AB43" i="10"/>
  <c r="AA43" i="10"/>
  <c r="Z43" i="10"/>
  <c r="Y43" i="10"/>
  <c r="X43" i="10"/>
  <c r="W43" i="10"/>
  <c r="V43" i="10"/>
  <c r="U43" i="10"/>
  <c r="T43" i="10"/>
  <c r="C43" i="10"/>
  <c r="AK42" i="10"/>
  <c r="AL42" i="10" s="1"/>
  <c r="AH42" i="10"/>
  <c r="AI42" i="10" s="1"/>
  <c r="AE42" i="10"/>
  <c r="AF42" i="10" s="1"/>
  <c r="AC42" i="10"/>
  <c r="AB42" i="10"/>
  <c r="AA42" i="10"/>
  <c r="Z42" i="10"/>
  <c r="Y42" i="10"/>
  <c r="X42" i="10"/>
  <c r="W42" i="10"/>
  <c r="V42" i="10"/>
  <c r="U42" i="10"/>
  <c r="T42" i="10"/>
  <c r="C42" i="10"/>
  <c r="AK41" i="10"/>
  <c r="AL41" i="10" s="1"/>
  <c r="AH41" i="10"/>
  <c r="AI41" i="10" s="1"/>
  <c r="AE41" i="10"/>
  <c r="AF41" i="10" s="1"/>
  <c r="AC41" i="10"/>
  <c r="AB41" i="10"/>
  <c r="AA41" i="10"/>
  <c r="Z41" i="10"/>
  <c r="C41" i="10" s="1"/>
  <c r="Y41" i="10"/>
  <c r="X41" i="10"/>
  <c r="W41" i="10"/>
  <c r="V41" i="10"/>
  <c r="U41" i="10"/>
  <c r="T41" i="10"/>
  <c r="AK40" i="10"/>
  <c r="AL40" i="10" s="1"/>
  <c r="AH40" i="10"/>
  <c r="AI40" i="10" s="1"/>
  <c r="AE40" i="10"/>
  <c r="AF40" i="10" s="1"/>
  <c r="AC40" i="10"/>
  <c r="AB40" i="10"/>
  <c r="AA40" i="10"/>
  <c r="Z40" i="10"/>
  <c r="Y40" i="10"/>
  <c r="X40" i="10"/>
  <c r="W40" i="10"/>
  <c r="V40" i="10"/>
  <c r="U40" i="10"/>
  <c r="T40" i="10"/>
  <c r="AK39" i="10"/>
  <c r="AL39" i="10" s="1"/>
  <c r="AH39" i="10"/>
  <c r="AI39" i="10" s="1"/>
  <c r="AE39" i="10"/>
  <c r="AF39" i="10" s="1"/>
  <c r="AC39" i="10"/>
  <c r="AB39" i="10"/>
  <c r="AA39" i="10"/>
  <c r="Z39" i="10"/>
  <c r="Y39" i="10"/>
  <c r="X39" i="10"/>
  <c r="W39" i="10"/>
  <c r="V39" i="10"/>
  <c r="U39" i="10"/>
  <c r="T39" i="10"/>
  <c r="AK38" i="10"/>
  <c r="AL38" i="10" s="1"/>
  <c r="AH38" i="10"/>
  <c r="AI38" i="10" s="1"/>
  <c r="AE38" i="10"/>
  <c r="AF38" i="10" s="1"/>
  <c r="AC38" i="10"/>
  <c r="AB38" i="10"/>
  <c r="AA38" i="10"/>
  <c r="Z38" i="10"/>
  <c r="Y38" i="10"/>
  <c r="X38" i="10"/>
  <c r="W38" i="10"/>
  <c r="V38" i="10"/>
  <c r="U38" i="10"/>
  <c r="T38" i="10"/>
  <c r="C38" i="10" s="1"/>
  <c r="AK37" i="10"/>
  <c r="AL37" i="10" s="1"/>
  <c r="AH37" i="10"/>
  <c r="AI37" i="10" s="1"/>
  <c r="AE37" i="10"/>
  <c r="AF37" i="10" s="1"/>
  <c r="AC37" i="10"/>
  <c r="AB37" i="10"/>
  <c r="AA37" i="10"/>
  <c r="Z37" i="10"/>
  <c r="Y37" i="10"/>
  <c r="X37" i="10"/>
  <c r="W37" i="10"/>
  <c r="V37" i="10"/>
  <c r="U37" i="10"/>
  <c r="T37" i="10"/>
  <c r="C37" i="10"/>
  <c r="AL36" i="10"/>
  <c r="AK36" i="10"/>
  <c r="AH36" i="10"/>
  <c r="AI36" i="10" s="1"/>
  <c r="AE36" i="10"/>
  <c r="AF36" i="10" s="1"/>
  <c r="AC36" i="10"/>
  <c r="AB36" i="10"/>
  <c r="AA36" i="10"/>
  <c r="Z36" i="10"/>
  <c r="Y36" i="10"/>
  <c r="X36" i="10"/>
  <c r="W36" i="10"/>
  <c r="V36" i="10"/>
  <c r="U36" i="10"/>
  <c r="T36" i="10"/>
  <c r="C36" i="10"/>
  <c r="AK35" i="10"/>
  <c r="AL35" i="10" s="1"/>
  <c r="AI35" i="10"/>
  <c r="AH35" i="10"/>
  <c r="AE35" i="10"/>
  <c r="AF35" i="10" s="1"/>
  <c r="AC35" i="10"/>
  <c r="AB35" i="10"/>
  <c r="AA35" i="10"/>
  <c r="Z35" i="10"/>
  <c r="Y35" i="10"/>
  <c r="X35" i="10"/>
  <c r="W35" i="10"/>
  <c r="V35" i="10"/>
  <c r="U35" i="10"/>
  <c r="T35" i="10"/>
  <c r="C35" i="10"/>
  <c r="AK34" i="10"/>
  <c r="AL34" i="10" s="1"/>
  <c r="AH34" i="10"/>
  <c r="AI34" i="10" s="1"/>
  <c r="AF34" i="10"/>
  <c r="AE34" i="10"/>
  <c r="AC34" i="10"/>
  <c r="AB34" i="10"/>
  <c r="AA34" i="10"/>
  <c r="Z34" i="10"/>
  <c r="Y34" i="10"/>
  <c r="X34" i="10"/>
  <c r="W34" i="10"/>
  <c r="V34" i="10"/>
  <c r="U34" i="10"/>
  <c r="T34" i="10"/>
  <c r="C34" i="10" s="1"/>
  <c r="AK33" i="10"/>
  <c r="AK32" i="10" s="1"/>
  <c r="K7" i="10" s="1"/>
  <c r="AH33" i="10"/>
  <c r="AH32" i="10" s="1"/>
  <c r="J7" i="10" s="1"/>
  <c r="AE33" i="10"/>
  <c r="AE32" i="10" s="1"/>
  <c r="I7" i="10" s="1"/>
  <c r="AC33" i="10"/>
  <c r="AB33" i="10"/>
  <c r="AA33" i="10"/>
  <c r="Z33" i="10"/>
  <c r="Y33" i="10"/>
  <c r="X33" i="10"/>
  <c r="W33" i="10"/>
  <c r="V33" i="10"/>
  <c r="U33" i="10"/>
  <c r="T33" i="10"/>
  <c r="C33" i="10"/>
  <c r="L32" i="10"/>
  <c r="K32" i="10"/>
  <c r="J32" i="10"/>
  <c r="E4" i="10"/>
  <c r="H15" i="2"/>
  <c r="F15" i="2"/>
  <c r="E15" i="2"/>
  <c r="H12" i="2"/>
  <c r="E13" i="2"/>
  <c r="F13" i="2"/>
  <c r="H13" i="2"/>
  <c r="H14" i="2"/>
  <c r="F14" i="2"/>
  <c r="E14" i="2"/>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33" i="9"/>
  <c r="AK146" i="9"/>
  <c r="AL146" i="9" s="1"/>
  <c r="AH146" i="9"/>
  <c r="AI146" i="9" s="1"/>
  <c r="AE146" i="9"/>
  <c r="AF146" i="9" s="1"/>
  <c r="AC146" i="9"/>
  <c r="AB146" i="9"/>
  <c r="AA146" i="9"/>
  <c r="Z146" i="9"/>
  <c r="Y146" i="9"/>
  <c r="X146" i="9"/>
  <c r="W146" i="9"/>
  <c r="V146" i="9"/>
  <c r="U146" i="9"/>
  <c r="T146" i="9"/>
  <c r="C146" i="9"/>
  <c r="AK145" i="9"/>
  <c r="AL145" i="9" s="1"/>
  <c r="AH145" i="9"/>
  <c r="AI145" i="9" s="1"/>
  <c r="AE145" i="9"/>
  <c r="AF145" i="9" s="1"/>
  <c r="AC145" i="9"/>
  <c r="AB145" i="9"/>
  <c r="AA145" i="9"/>
  <c r="Z145" i="9"/>
  <c r="Y145" i="9"/>
  <c r="X145" i="9"/>
  <c r="W145" i="9"/>
  <c r="V145" i="9"/>
  <c r="U145" i="9"/>
  <c r="T145" i="9"/>
  <c r="C145" i="9"/>
  <c r="AK144" i="9"/>
  <c r="AL144" i="9" s="1"/>
  <c r="AH144" i="9"/>
  <c r="AI144" i="9" s="1"/>
  <c r="AE144" i="9"/>
  <c r="AF144" i="9" s="1"/>
  <c r="AC144" i="9"/>
  <c r="AB144" i="9"/>
  <c r="AA144" i="9"/>
  <c r="Z144" i="9"/>
  <c r="Y144" i="9"/>
  <c r="X144" i="9"/>
  <c r="W144" i="9"/>
  <c r="V144" i="9"/>
  <c r="U144" i="9"/>
  <c r="T144" i="9"/>
  <c r="C144" i="9"/>
  <c r="AK143" i="9"/>
  <c r="AL143" i="9" s="1"/>
  <c r="AH143" i="9"/>
  <c r="AI143" i="9" s="1"/>
  <c r="AE143" i="9"/>
  <c r="AF143" i="9" s="1"/>
  <c r="AC143" i="9"/>
  <c r="AB143" i="9"/>
  <c r="AA143" i="9"/>
  <c r="Z143" i="9"/>
  <c r="Y143" i="9"/>
  <c r="X143" i="9"/>
  <c r="W143" i="9"/>
  <c r="V143" i="9"/>
  <c r="U143" i="9"/>
  <c r="T143" i="9"/>
  <c r="C143" i="9"/>
  <c r="AK142" i="9"/>
  <c r="AL142" i="9" s="1"/>
  <c r="AH142" i="9"/>
  <c r="AI142" i="9" s="1"/>
  <c r="AE142" i="9"/>
  <c r="AF142" i="9" s="1"/>
  <c r="AC142" i="9"/>
  <c r="AB142" i="9"/>
  <c r="C142" i="9" s="1"/>
  <c r="AA142" i="9"/>
  <c r="Z142" i="9"/>
  <c r="Y142" i="9"/>
  <c r="X142" i="9"/>
  <c r="W142" i="9"/>
  <c r="V142" i="9"/>
  <c r="U142" i="9"/>
  <c r="T142" i="9"/>
  <c r="AK141" i="9"/>
  <c r="AL141" i="9" s="1"/>
  <c r="AH141" i="9"/>
  <c r="AI141" i="9" s="1"/>
  <c r="AE141" i="9"/>
  <c r="AF141" i="9" s="1"/>
  <c r="AC141" i="9"/>
  <c r="AB141" i="9"/>
  <c r="AA141" i="9"/>
  <c r="Z141" i="9"/>
  <c r="Y141" i="9"/>
  <c r="X141" i="9"/>
  <c r="W141" i="9"/>
  <c r="V141" i="9"/>
  <c r="U141" i="9"/>
  <c r="T141" i="9"/>
  <c r="C141" i="9" s="1"/>
  <c r="AK140" i="9"/>
  <c r="AL140" i="9" s="1"/>
  <c r="AH140" i="9"/>
  <c r="AI140" i="9" s="1"/>
  <c r="AE140" i="9"/>
  <c r="AF140" i="9" s="1"/>
  <c r="AC140" i="9"/>
  <c r="AB140" i="9"/>
  <c r="AA140" i="9"/>
  <c r="Z140" i="9"/>
  <c r="Y140" i="9"/>
  <c r="X140" i="9"/>
  <c r="C140" i="9" s="1"/>
  <c r="W140" i="9"/>
  <c r="V140" i="9"/>
  <c r="U140" i="9"/>
  <c r="T140" i="9"/>
  <c r="AL139" i="9"/>
  <c r="AK139" i="9"/>
  <c r="AH139" i="9"/>
  <c r="AI139" i="9" s="1"/>
  <c r="AE139" i="9"/>
  <c r="AF139" i="9" s="1"/>
  <c r="AC139" i="9"/>
  <c r="AB139" i="9"/>
  <c r="AA139" i="9"/>
  <c r="Z139" i="9"/>
  <c r="Y139" i="9"/>
  <c r="X139" i="9"/>
  <c r="W139" i="9"/>
  <c r="V139" i="9"/>
  <c r="U139" i="9"/>
  <c r="T139" i="9"/>
  <c r="AK138" i="9"/>
  <c r="AL138" i="9" s="1"/>
  <c r="AI138" i="9"/>
  <c r="AH138" i="9"/>
  <c r="AE138" i="9"/>
  <c r="AF138" i="9" s="1"/>
  <c r="AC138" i="9"/>
  <c r="AB138" i="9"/>
  <c r="AA138" i="9"/>
  <c r="Z138" i="9"/>
  <c r="Y138" i="9"/>
  <c r="X138" i="9"/>
  <c r="W138" i="9"/>
  <c r="V138" i="9"/>
  <c r="U138" i="9"/>
  <c r="T138" i="9"/>
  <c r="C138" i="9" s="1"/>
  <c r="AL137" i="9"/>
  <c r="AK137" i="9"/>
  <c r="AH137" i="9"/>
  <c r="AI137" i="9" s="1"/>
  <c r="AF137" i="9"/>
  <c r="AE137" i="9"/>
  <c r="AC137" i="9"/>
  <c r="AB137" i="9"/>
  <c r="AA137" i="9"/>
  <c r="Z137" i="9"/>
  <c r="Y137" i="9"/>
  <c r="X137" i="9"/>
  <c r="W137" i="9"/>
  <c r="V137" i="9"/>
  <c r="U137" i="9"/>
  <c r="T137" i="9"/>
  <c r="C137" i="9"/>
  <c r="AL136" i="9"/>
  <c r="AK136" i="9"/>
  <c r="AI136" i="9"/>
  <c r="AH136" i="9"/>
  <c r="AE136" i="9"/>
  <c r="AF136" i="9" s="1"/>
  <c r="AC136" i="9"/>
  <c r="AB136" i="9"/>
  <c r="AA136" i="9"/>
  <c r="Z136" i="9"/>
  <c r="Y136" i="9"/>
  <c r="X136" i="9"/>
  <c r="W136" i="9"/>
  <c r="V136" i="9"/>
  <c r="U136" i="9"/>
  <c r="T136" i="9"/>
  <c r="C136" i="9"/>
  <c r="AK135" i="9"/>
  <c r="AL135" i="9" s="1"/>
  <c r="AI135" i="9"/>
  <c r="AH135" i="9"/>
  <c r="AF135" i="9"/>
  <c r="AE135" i="9"/>
  <c r="AC135" i="9"/>
  <c r="AB135" i="9"/>
  <c r="AA135" i="9"/>
  <c r="Z135" i="9"/>
  <c r="Y135" i="9"/>
  <c r="X135" i="9"/>
  <c r="W135" i="9"/>
  <c r="V135" i="9"/>
  <c r="U135" i="9"/>
  <c r="T135" i="9"/>
  <c r="C135" i="9"/>
  <c r="AK134" i="9"/>
  <c r="AL134" i="9" s="1"/>
  <c r="AH134" i="9"/>
  <c r="AI134" i="9" s="1"/>
  <c r="AF134" i="9"/>
  <c r="AE134" i="9"/>
  <c r="AC134" i="9"/>
  <c r="AB134" i="9"/>
  <c r="AA134" i="9"/>
  <c r="Z134" i="9"/>
  <c r="Y134" i="9"/>
  <c r="X134" i="9"/>
  <c r="W134" i="9"/>
  <c r="V134" i="9"/>
  <c r="U134" i="9"/>
  <c r="T134" i="9"/>
  <c r="C134" i="9"/>
  <c r="AK133" i="9"/>
  <c r="AL133" i="9" s="1"/>
  <c r="AH133" i="9"/>
  <c r="AI133" i="9" s="1"/>
  <c r="AE133" i="9"/>
  <c r="AF133" i="9" s="1"/>
  <c r="AC133" i="9"/>
  <c r="AB133" i="9"/>
  <c r="AA133" i="9"/>
  <c r="Z133" i="9"/>
  <c r="Y133" i="9"/>
  <c r="X133" i="9"/>
  <c r="W133" i="9"/>
  <c r="V133" i="9"/>
  <c r="U133" i="9"/>
  <c r="T133" i="9"/>
  <c r="C133" i="9"/>
  <c r="AK132" i="9"/>
  <c r="AL132" i="9" s="1"/>
  <c r="AH132" i="9"/>
  <c r="AI132" i="9" s="1"/>
  <c r="AE132" i="9"/>
  <c r="AF132" i="9" s="1"/>
  <c r="AC132" i="9"/>
  <c r="AB132" i="9"/>
  <c r="C132" i="9" s="1"/>
  <c r="AA132" i="9"/>
  <c r="Z132" i="9"/>
  <c r="Y132" i="9"/>
  <c r="X132" i="9"/>
  <c r="W132" i="9"/>
  <c r="V132" i="9"/>
  <c r="U132" i="9"/>
  <c r="T132" i="9"/>
  <c r="AK131" i="9"/>
  <c r="AL131" i="9" s="1"/>
  <c r="AH131" i="9"/>
  <c r="AI131" i="9" s="1"/>
  <c r="AE131" i="9"/>
  <c r="AF131" i="9" s="1"/>
  <c r="AC131" i="9"/>
  <c r="AB131" i="9"/>
  <c r="AA131" i="9"/>
  <c r="Z131" i="9"/>
  <c r="Y131" i="9"/>
  <c r="X131" i="9"/>
  <c r="W131" i="9"/>
  <c r="V131" i="9"/>
  <c r="U131" i="9"/>
  <c r="T131" i="9"/>
  <c r="C131" i="9" s="1"/>
  <c r="AK130" i="9"/>
  <c r="AL130" i="9" s="1"/>
  <c r="AH130" i="9"/>
  <c r="AI130" i="9" s="1"/>
  <c r="AE130" i="9"/>
  <c r="AF130" i="9" s="1"/>
  <c r="AC130" i="9"/>
  <c r="AB130" i="9"/>
  <c r="AA130" i="9"/>
  <c r="Z130" i="9"/>
  <c r="Y130" i="9"/>
  <c r="X130" i="9"/>
  <c r="W130" i="9"/>
  <c r="V130" i="9"/>
  <c r="U130" i="9"/>
  <c r="T130" i="9"/>
  <c r="AL129" i="9"/>
  <c r="AK129" i="9"/>
  <c r="AH129" i="9"/>
  <c r="AI129" i="9" s="1"/>
  <c r="AE129" i="9"/>
  <c r="AF129" i="9" s="1"/>
  <c r="AC129" i="9"/>
  <c r="AB129" i="9"/>
  <c r="AA129" i="9"/>
  <c r="Z129" i="9"/>
  <c r="Y129" i="9"/>
  <c r="X129" i="9"/>
  <c r="W129" i="9"/>
  <c r="V129" i="9"/>
  <c r="C129" i="9" s="1"/>
  <c r="U129" i="9"/>
  <c r="T129" i="9"/>
  <c r="AK128" i="9"/>
  <c r="AL128" i="9" s="1"/>
  <c r="AI128" i="9"/>
  <c r="AH128" i="9"/>
  <c r="AE128" i="9"/>
  <c r="AF128" i="9" s="1"/>
  <c r="AC128" i="9"/>
  <c r="AB128" i="9"/>
  <c r="AA128" i="9"/>
  <c r="Z128" i="9"/>
  <c r="Y128" i="9"/>
  <c r="X128" i="9"/>
  <c r="W128" i="9"/>
  <c r="V128" i="9"/>
  <c r="U128" i="9"/>
  <c r="T128" i="9"/>
  <c r="AL127" i="9"/>
  <c r="AK127" i="9"/>
  <c r="AH127" i="9"/>
  <c r="AI127" i="9" s="1"/>
  <c r="AF127" i="9"/>
  <c r="AE127" i="9"/>
  <c r="AC127" i="9"/>
  <c r="AB127" i="9"/>
  <c r="AA127" i="9"/>
  <c r="Z127" i="9"/>
  <c r="Y127" i="9"/>
  <c r="X127" i="9"/>
  <c r="W127" i="9"/>
  <c r="V127" i="9"/>
  <c r="U127" i="9"/>
  <c r="T127" i="9"/>
  <c r="C127" i="9" s="1"/>
  <c r="AL126" i="9"/>
  <c r="AK126" i="9"/>
  <c r="AI126" i="9"/>
  <c r="AH126" i="9"/>
  <c r="AE126" i="9"/>
  <c r="AF126" i="9" s="1"/>
  <c r="AC126" i="9"/>
  <c r="AB126" i="9"/>
  <c r="AA126" i="9"/>
  <c r="Z126" i="9"/>
  <c r="Y126" i="9"/>
  <c r="X126" i="9"/>
  <c r="W126" i="9"/>
  <c r="V126" i="9"/>
  <c r="U126" i="9"/>
  <c r="T126" i="9"/>
  <c r="C126" i="9"/>
  <c r="AK125" i="9"/>
  <c r="AL125" i="9" s="1"/>
  <c r="AI125" i="9"/>
  <c r="AH125" i="9"/>
  <c r="AF125" i="9"/>
  <c r="AE125" i="9"/>
  <c r="AC125" i="9"/>
  <c r="AB125" i="9"/>
  <c r="AA125" i="9"/>
  <c r="Z125" i="9"/>
  <c r="Y125" i="9"/>
  <c r="X125" i="9"/>
  <c r="W125" i="9"/>
  <c r="V125" i="9"/>
  <c r="U125" i="9"/>
  <c r="T125" i="9"/>
  <c r="C125" i="9"/>
  <c r="AK124" i="9"/>
  <c r="AL124" i="9" s="1"/>
  <c r="AH124" i="9"/>
  <c r="AI124" i="9" s="1"/>
  <c r="AF124" i="9"/>
  <c r="AE124" i="9"/>
  <c r="AC124" i="9"/>
  <c r="AB124" i="9"/>
  <c r="AA124" i="9"/>
  <c r="Z124" i="9"/>
  <c r="Y124" i="9"/>
  <c r="X124" i="9"/>
  <c r="W124" i="9"/>
  <c r="V124" i="9"/>
  <c r="U124" i="9"/>
  <c r="T124" i="9"/>
  <c r="C124" i="9"/>
  <c r="AK123" i="9"/>
  <c r="AL123" i="9" s="1"/>
  <c r="AH123" i="9"/>
  <c r="AI123" i="9" s="1"/>
  <c r="AE123" i="9"/>
  <c r="AF123" i="9" s="1"/>
  <c r="AC123" i="9"/>
  <c r="AB123" i="9"/>
  <c r="AA123" i="9"/>
  <c r="Z123" i="9"/>
  <c r="Y123" i="9"/>
  <c r="X123" i="9"/>
  <c r="W123" i="9"/>
  <c r="V123" i="9"/>
  <c r="U123" i="9"/>
  <c r="T123" i="9"/>
  <c r="C123" i="9"/>
  <c r="AK122" i="9"/>
  <c r="AL122" i="9" s="1"/>
  <c r="AH122" i="9"/>
  <c r="AI122" i="9" s="1"/>
  <c r="AE122" i="9"/>
  <c r="AF122" i="9" s="1"/>
  <c r="AC122" i="9"/>
  <c r="AB122" i="9"/>
  <c r="C122" i="9" s="1"/>
  <c r="AA122" i="9"/>
  <c r="Z122" i="9"/>
  <c r="Y122" i="9"/>
  <c r="X122" i="9"/>
  <c r="W122" i="9"/>
  <c r="V122" i="9"/>
  <c r="U122" i="9"/>
  <c r="T122" i="9"/>
  <c r="AK121" i="9"/>
  <c r="AL121" i="9" s="1"/>
  <c r="AH121" i="9"/>
  <c r="AI121" i="9" s="1"/>
  <c r="AE121" i="9"/>
  <c r="AF121" i="9" s="1"/>
  <c r="AC121" i="9"/>
  <c r="AB121" i="9"/>
  <c r="AA121" i="9"/>
  <c r="Z121" i="9"/>
  <c r="Y121" i="9"/>
  <c r="X121" i="9"/>
  <c r="W121" i="9"/>
  <c r="V121" i="9"/>
  <c r="U121" i="9"/>
  <c r="T121" i="9"/>
  <c r="AK120" i="9"/>
  <c r="AL120" i="9" s="1"/>
  <c r="AH120" i="9"/>
  <c r="AI120" i="9" s="1"/>
  <c r="AE120" i="9"/>
  <c r="AF120" i="9" s="1"/>
  <c r="AC120" i="9"/>
  <c r="AB120" i="9"/>
  <c r="AA120" i="9"/>
  <c r="Z120" i="9"/>
  <c r="Y120" i="9"/>
  <c r="X120" i="9"/>
  <c r="C120" i="9" s="1"/>
  <c r="W120" i="9"/>
  <c r="V120" i="9"/>
  <c r="U120" i="9"/>
  <c r="T120" i="9"/>
  <c r="AL119" i="9"/>
  <c r="AK119" i="9"/>
  <c r="AH119" i="9"/>
  <c r="AI119" i="9" s="1"/>
  <c r="AE119" i="9"/>
  <c r="AF119" i="9" s="1"/>
  <c r="AC119" i="9"/>
  <c r="AB119" i="9"/>
  <c r="AA119" i="9"/>
  <c r="Z119" i="9"/>
  <c r="Y119" i="9"/>
  <c r="X119" i="9"/>
  <c r="W119" i="9"/>
  <c r="V119" i="9"/>
  <c r="C119" i="9" s="1"/>
  <c r="U119" i="9"/>
  <c r="T119" i="9"/>
  <c r="AK118" i="9"/>
  <c r="AL118" i="9" s="1"/>
  <c r="AI118" i="9"/>
  <c r="AH118" i="9"/>
  <c r="AE118" i="9"/>
  <c r="AF118" i="9" s="1"/>
  <c r="AC118" i="9"/>
  <c r="AB118" i="9"/>
  <c r="AA118" i="9"/>
  <c r="Z118" i="9"/>
  <c r="Y118" i="9"/>
  <c r="X118" i="9"/>
  <c r="W118" i="9"/>
  <c r="V118" i="9"/>
  <c r="U118" i="9"/>
  <c r="T118" i="9"/>
  <c r="C118" i="9" s="1"/>
  <c r="AL117" i="9"/>
  <c r="AK117" i="9"/>
  <c r="AH117" i="9"/>
  <c r="AI117" i="9" s="1"/>
  <c r="AF117" i="9"/>
  <c r="AE117" i="9"/>
  <c r="AC117" i="9"/>
  <c r="AB117" i="9"/>
  <c r="AA117" i="9"/>
  <c r="Z117" i="9"/>
  <c r="Y117" i="9"/>
  <c r="X117" i="9"/>
  <c r="W117" i="9"/>
  <c r="V117" i="9"/>
  <c r="C117" i="9" s="1"/>
  <c r="U117" i="9"/>
  <c r="T117" i="9"/>
  <c r="AL116" i="9"/>
  <c r="AK116" i="9"/>
  <c r="AI116" i="9"/>
  <c r="AH116" i="9"/>
  <c r="AE116" i="9"/>
  <c r="AF116" i="9" s="1"/>
  <c r="AC116" i="9"/>
  <c r="AB116" i="9"/>
  <c r="AA116" i="9"/>
  <c r="Z116" i="9"/>
  <c r="Y116" i="9"/>
  <c r="X116" i="9"/>
  <c r="W116" i="9"/>
  <c r="V116" i="9"/>
  <c r="U116" i="9"/>
  <c r="T116" i="9"/>
  <c r="C116" i="9" s="1"/>
  <c r="AK115" i="9"/>
  <c r="AL115" i="9" s="1"/>
  <c r="AI115" i="9"/>
  <c r="AH115" i="9"/>
  <c r="AF115" i="9"/>
  <c r="AE115" i="9"/>
  <c r="AC115" i="9"/>
  <c r="AB115" i="9"/>
  <c r="AA115" i="9"/>
  <c r="Z115" i="9"/>
  <c r="Y115" i="9"/>
  <c r="X115" i="9"/>
  <c r="W115" i="9"/>
  <c r="V115" i="9"/>
  <c r="U115" i="9"/>
  <c r="T115" i="9"/>
  <c r="C115" i="9"/>
  <c r="AL114" i="9"/>
  <c r="AK114" i="9"/>
  <c r="AH114" i="9"/>
  <c r="AI114" i="9" s="1"/>
  <c r="AF114" i="9"/>
  <c r="AE114" i="9"/>
  <c r="AC114" i="9"/>
  <c r="AB114" i="9"/>
  <c r="AA114" i="9"/>
  <c r="Z114" i="9"/>
  <c r="Y114" i="9"/>
  <c r="X114" i="9"/>
  <c r="W114" i="9"/>
  <c r="V114" i="9"/>
  <c r="U114" i="9"/>
  <c r="T114" i="9"/>
  <c r="C114" i="9"/>
  <c r="AK113" i="9"/>
  <c r="AL113" i="9" s="1"/>
  <c r="AI113" i="9"/>
  <c r="AH113" i="9"/>
  <c r="AE113" i="9"/>
  <c r="AF113" i="9" s="1"/>
  <c r="AC113" i="9"/>
  <c r="AB113" i="9"/>
  <c r="AA113" i="9"/>
  <c r="Z113" i="9"/>
  <c r="Y113" i="9"/>
  <c r="X113" i="9"/>
  <c r="W113" i="9"/>
  <c r="V113" i="9"/>
  <c r="U113" i="9"/>
  <c r="T113" i="9"/>
  <c r="C113" i="9"/>
  <c r="AK112" i="9"/>
  <c r="AL112" i="9" s="1"/>
  <c r="AH112" i="9"/>
  <c r="AI112" i="9" s="1"/>
  <c r="AE112" i="9"/>
  <c r="AF112" i="9" s="1"/>
  <c r="AC112" i="9"/>
  <c r="AB112" i="9"/>
  <c r="C112" i="9" s="1"/>
  <c r="AA112" i="9"/>
  <c r="Z112" i="9"/>
  <c r="Y112" i="9"/>
  <c r="X112" i="9"/>
  <c r="W112" i="9"/>
  <c r="V112" i="9"/>
  <c r="U112" i="9"/>
  <c r="T112" i="9"/>
  <c r="AK111" i="9"/>
  <c r="AL111" i="9" s="1"/>
  <c r="AH111" i="9"/>
  <c r="AI111" i="9" s="1"/>
  <c r="AE111" i="9"/>
  <c r="AF111" i="9" s="1"/>
  <c r="AC111" i="9"/>
  <c r="AB111" i="9"/>
  <c r="AA111" i="9"/>
  <c r="Z111" i="9"/>
  <c r="Y111" i="9"/>
  <c r="X111" i="9"/>
  <c r="W111" i="9"/>
  <c r="V111" i="9"/>
  <c r="U111" i="9"/>
  <c r="T111" i="9"/>
  <c r="AK110" i="9"/>
  <c r="AL110" i="9" s="1"/>
  <c r="AH110" i="9"/>
  <c r="AI110" i="9" s="1"/>
  <c r="AE110" i="9"/>
  <c r="AF110" i="9" s="1"/>
  <c r="AC110" i="9"/>
  <c r="AB110" i="9"/>
  <c r="AA110" i="9"/>
  <c r="Z110" i="9"/>
  <c r="Y110" i="9"/>
  <c r="X110" i="9"/>
  <c r="C110" i="9" s="1"/>
  <c r="W110" i="9"/>
  <c r="V110" i="9"/>
  <c r="U110" i="9"/>
  <c r="T110" i="9"/>
  <c r="AL109" i="9"/>
  <c r="AK109" i="9"/>
  <c r="AH109" i="9"/>
  <c r="AI109" i="9" s="1"/>
  <c r="AE109" i="9"/>
  <c r="AF109" i="9" s="1"/>
  <c r="AC109" i="9"/>
  <c r="AB109" i="9"/>
  <c r="AA109" i="9"/>
  <c r="Z109" i="9"/>
  <c r="Y109" i="9"/>
  <c r="X109" i="9"/>
  <c r="W109" i="9"/>
  <c r="V109" i="9"/>
  <c r="C109" i="9" s="1"/>
  <c r="U109" i="9"/>
  <c r="T109" i="9"/>
  <c r="AK108" i="9"/>
  <c r="AL108" i="9" s="1"/>
  <c r="AI108" i="9"/>
  <c r="AH108" i="9"/>
  <c r="AE108" i="9"/>
  <c r="AF108" i="9" s="1"/>
  <c r="AC108" i="9"/>
  <c r="AB108" i="9"/>
  <c r="AA108" i="9"/>
  <c r="Z108" i="9"/>
  <c r="Y108" i="9"/>
  <c r="X108" i="9"/>
  <c r="W108" i="9"/>
  <c r="V108" i="9"/>
  <c r="U108" i="9"/>
  <c r="T108" i="9"/>
  <c r="C108" i="9" s="1"/>
  <c r="AL107" i="9"/>
  <c r="AK107" i="9"/>
  <c r="AH107" i="9"/>
  <c r="AI107" i="9" s="1"/>
  <c r="AF107" i="9"/>
  <c r="AE107" i="9"/>
  <c r="AC107" i="9"/>
  <c r="AB107" i="9"/>
  <c r="AA107" i="9"/>
  <c r="Z107" i="9"/>
  <c r="Y107" i="9"/>
  <c r="X107" i="9"/>
  <c r="W107" i="9"/>
  <c r="V107" i="9"/>
  <c r="U107" i="9"/>
  <c r="T107" i="9"/>
  <c r="C107" i="9" s="1"/>
  <c r="AL106" i="9"/>
  <c r="AK106" i="9"/>
  <c r="AI106" i="9"/>
  <c r="AH106" i="9"/>
  <c r="AE106" i="9"/>
  <c r="AF106" i="9" s="1"/>
  <c r="AC106" i="9"/>
  <c r="AB106" i="9"/>
  <c r="AA106" i="9"/>
  <c r="Z106" i="9"/>
  <c r="Y106" i="9"/>
  <c r="X106" i="9"/>
  <c r="W106" i="9"/>
  <c r="V106" i="9"/>
  <c r="U106" i="9"/>
  <c r="T106" i="9"/>
  <c r="C106" i="9"/>
  <c r="AK105" i="9"/>
  <c r="AL105" i="9" s="1"/>
  <c r="AI105" i="9"/>
  <c r="AH105" i="9"/>
  <c r="AF105" i="9"/>
  <c r="AE105" i="9"/>
  <c r="AC105" i="9"/>
  <c r="AB105" i="9"/>
  <c r="AA105" i="9"/>
  <c r="Z105" i="9"/>
  <c r="Y105" i="9"/>
  <c r="X105" i="9"/>
  <c r="W105" i="9"/>
  <c r="V105" i="9"/>
  <c r="U105" i="9"/>
  <c r="T105" i="9"/>
  <c r="C105" i="9"/>
  <c r="AL104" i="9"/>
  <c r="AK104" i="9"/>
  <c r="AH104" i="9"/>
  <c r="AI104" i="9" s="1"/>
  <c r="AF104" i="9"/>
  <c r="AE104" i="9"/>
  <c r="AC104" i="9"/>
  <c r="AB104" i="9"/>
  <c r="AA104" i="9"/>
  <c r="Z104" i="9"/>
  <c r="Y104" i="9"/>
  <c r="X104" i="9"/>
  <c r="W104" i="9"/>
  <c r="V104" i="9"/>
  <c r="U104" i="9"/>
  <c r="T104" i="9"/>
  <c r="C104" i="9"/>
  <c r="AK103" i="9"/>
  <c r="AL103" i="9" s="1"/>
  <c r="AI103" i="9"/>
  <c r="AH103" i="9"/>
  <c r="AE103" i="9"/>
  <c r="AF103" i="9" s="1"/>
  <c r="AC103" i="9"/>
  <c r="AB103" i="9"/>
  <c r="AA103" i="9"/>
  <c r="Z103" i="9"/>
  <c r="Y103" i="9"/>
  <c r="X103" i="9"/>
  <c r="W103" i="9"/>
  <c r="V103" i="9"/>
  <c r="U103" i="9"/>
  <c r="T103" i="9"/>
  <c r="C103" i="9"/>
  <c r="AK102" i="9"/>
  <c r="AL102" i="9" s="1"/>
  <c r="AI102" i="9"/>
  <c r="AH102" i="9"/>
  <c r="AE102" i="9"/>
  <c r="AF102" i="9" s="1"/>
  <c r="AC102" i="9"/>
  <c r="AB102" i="9"/>
  <c r="AA102" i="9"/>
  <c r="Z102" i="9"/>
  <c r="Y102" i="9"/>
  <c r="X102" i="9"/>
  <c r="W102" i="9"/>
  <c r="V102" i="9"/>
  <c r="U102" i="9"/>
  <c r="T102" i="9"/>
  <c r="AK101" i="9"/>
  <c r="AL101" i="9" s="1"/>
  <c r="AH101" i="9"/>
  <c r="AI101" i="9" s="1"/>
  <c r="AE101" i="9"/>
  <c r="AF101" i="9" s="1"/>
  <c r="AC101" i="9"/>
  <c r="AB101" i="9"/>
  <c r="AA101" i="9"/>
  <c r="Z101" i="9"/>
  <c r="Y101" i="9"/>
  <c r="X101" i="9"/>
  <c r="W101" i="9"/>
  <c r="V101" i="9"/>
  <c r="U101" i="9"/>
  <c r="T101" i="9"/>
  <c r="AK100" i="9"/>
  <c r="AL100" i="9" s="1"/>
  <c r="AH100" i="9"/>
  <c r="AI100" i="9" s="1"/>
  <c r="AE100" i="9"/>
  <c r="AF100" i="9" s="1"/>
  <c r="AC100" i="9"/>
  <c r="AB100" i="9"/>
  <c r="AA100" i="9"/>
  <c r="Z100" i="9"/>
  <c r="Y100" i="9"/>
  <c r="X100" i="9"/>
  <c r="C100" i="9" s="1"/>
  <c r="W100" i="9"/>
  <c r="V100" i="9"/>
  <c r="U100" i="9"/>
  <c r="T100" i="9"/>
  <c r="AL99" i="9"/>
  <c r="AK99" i="9"/>
  <c r="AH99" i="9"/>
  <c r="AI99" i="9" s="1"/>
  <c r="AE99" i="9"/>
  <c r="AF99" i="9" s="1"/>
  <c r="AC99" i="9"/>
  <c r="AB99" i="9"/>
  <c r="AA99" i="9"/>
  <c r="Z99" i="9"/>
  <c r="Y99" i="9"/>
  <c r="X99" i="9"/>
  <c r="W99" i="9"/>
  <c r="V99" i="9"/>
  <c r="C99" i="9" s="1"/>
  <c r="U99" i="9"/>
  <c r="T99" i="9"/>
  <c r="AK98" i="9"/>
  <c r="AL98" i="9" s="1"/>
  <c r="AI98" i="9"/>
  <c r="AH98" i="9"/>
  <c r="AE98" i="9"/>
  <c r="AF98" i="9" s="1"/>
  <c r="AC98" i="9"/>
  <c r="AB98" i="9"/>
  <c r="AA98" i="9"/>
  <c r="Z98" i="9"/>
  <c r="Y98" i="9"/>
  <c r="X98" i="9"/>
  <c r="W98" i="9"/>
  <c r="V98" i="9"/>
  <c r="U98" i="9"/>
  <c r="T98" i="9"/>
  <c r="C98" i="9" s="1"/>
  <c r="AL97" i="9"/>
  <c r="AK97" i="9"/>
  <c r="AH97" i="9"/>
  <c r="AI97" i="9" s="1"/>
  <c r="AF97" i="9"/>
  <c r="AE97" i="9"/>
  <c r="AC97" i="9"/>
  <c r="AB97" i="9"/>
  <c r="AA97" i="9"/>
  <c r="Z97" i="9"/>
  <c r="Y97" i="9"/>
  <c r="X97" i="9"/>
  <c r="W97" i="9"/>
  <c r="V97" i="9"/>
  <c r="U97" i="9"/>
  <c r="T97" i="9"/>
  <c r="C97" i="9"/>
  <c r="AL96" i="9"/>
  <c r="AK96" i="9"/>
  <c r="AI96" i="9"/>
  <c r="AH96" i="9"/>
  <c r="AE96" i="9"/>
  <c r="AF96" i="9" s="1"/>
  <c r="AC96" i="9"/>
  <c r="AB96" i="9"/>
  <c r="AA96" i="9"/>
  <c r="Z96" i="9"/>
  <c r="Y96" i="9"/>
  <c r="X96" i="9"/>
  <c r="W96" i="9"/>
  <c r="V96" i="9"/>
  <c r="U96" i="9"/>
  <c r="T96" i="9"/>
  <c r="C96" i="9" s="1"/>
  <c r="AK95" i="9"/>
  <c r="AL95" i="9" s="1"/>
  <c r="AI95" i="9"/>
  <c r="AH95" i="9"/>
  <c r="AF95" i="9"/>
  <c r="AE95" i="9"/>
  <c r="AC95" i="9"/>
  <c r="AB95" i="9"/>
  <c r="AA95" i="9"/>
  <c r="Z95" i="9"/>
  <c r="Y95" i="9"/>
  <c r="X95" i="9"/>
  <c r="W95" i="9"/>
  <c r="V95" i="9"/>
  <c r="U95" i="9"/>
  <c r="T95" i="9"/>
  <c r="C95" i="9"/>
  <c r="AL94" i="9"/>
  <c r="AK94" i="9"/>
  <c r="AH94" i="9"/>
  <c r="AI94" i="9" s="1"/>
  <c r="AF94" i="9"/>
  <c r="AE94" i="9"/>
  <c r="AC94" i="9"/>
  <c r="AB94" i="9"/>
  <c r="AA94" i="9"/>
  <c r="Z94" i="9"/>
  <c r="Y94" i="9"/>
  <c r="X94" i="9"/>
  <c r="W94" i="9"/>
  <c r="V94" i="9"/>
  <c r="U94" i="9"/>
  <c r="T94" i="9"/>
  <c r="C94" i="9"/>
  <c r="AL93" i="9"/>
  <c r="AK93" i="9"/>
  <c r="AI93" i="9"/>
  <c r="AH93" i="9"/>
  <c r="AE93" i="9"/>
  <c r="AF93" i="9" s="1"/>
  <c r="AC93" i="9"/>
  <c r="AB93" i="9"/>
  <c r="AA93" i="9"/>
  <c r="Z93" i="9"/>
  <c r="Y93" i="9"/>
  <c r="X93" i="9"/>
  <c r="W93" i="9"/>
  <c r="V93" i="9"/>
  <c r="U93" i="9"/>
  <c r="T93" i="9"/>
  <c r="C93" i="9"/>
  <c r="AK92" i="9"/>
  <c r="AL92" i="9" s="1"/>
  <c r="AH92" i="9"/>
  <c r="AI92" i="9" s="1"/>
  <c r="AE92" i="9"/>
  <c r="AF92" i="9" s="1"/>
  <c r="AC92" i="9"/>
  <c r="AB92" i="9"/>
  <c r="C92" i="9" s="1"/>
  <c r="AA92" i="9"/>
  <c r="Z92" i="9"/>
  <c r="Y92" i="9"/>
  <c r="X92" i="9"/>
  <c r="W92" i="9"/>
  <c r="V92" i="9"/>
  <c r="U92" i="9"/>
  <c r="T92" i="9"/>
  <c r="AK91" i="9"/>
  <c r="AL91" i="9" s="1"/>
  <c r="AH91" i="9"/>
  <c r="AI91" i="9" s="1"/>
  <c r="AF91" i="9"/>
  <c r="AE91" i="9"/>
  <c r="AC91" i="9"/>
  <c r="AB91" i="9"/>
  <c r="AA91" i="9"/>
  <c r="Z91" i="9"/>
  <c r="Y91" i="9"/>
  <c r="X91" i="9"/>
  <c r="W91" i="9"/>
  <c r="V91" i="9"/>
  <c r="U91" i="9"/>
  <c r="T91" i="9"/>
  <c r="C91" i="9" s="1"/>
  <c r="AK90" i="9"/>
  <c r="AL90" i="9" s="1"/>
  <c r="AH90" i="9"/>
  <c r="AI90" i="9" s="1"/>
  <c r="AE90" i="9"/>
  <c r="AF90" i="9" s="1"/>
  <c r="AC90" i="9"/>
  <c r="AB90" i="9"/>
  <c r="AA90" i="9"/>
  <c r="Z90" i="9"/>
  <c r="Y90" i="9"/>
  <c r="X90" i="9"/>
  <c r="W90" i="9"/>
  <c r="V90" i="9"/>
  <c r="U90" i="9"/>
  <c r="T90" i="9"/>
  <c r="AL89" i="9"/>
  <c r="AK89" i="9"/>
  <c r="AH89" i="9"/>
  <c r="AI89" i="9" s="1"/>
  <c r="AE89" i="9"/>
  <c r="AF89" i="9" s="1"/>
  <c r="AC89" i="9"/>
  <c r="AB89" i="9"/>
  <c r="AA89" i="9"/>
  <c r="Z89" i="9"/>
  <c r="Y89" i="9"/>
  <c r="X89" i="9"/>
  <c r="W89" i="9"/>
  <c r="V89" i="9"/>
  <c r="C89" i="9" s="1"/>
  <c r="U89" i="9"/>
  <c r="T89" i="9"/>
  <c r="AK88" i="9"/>
  <c r="AL88" i="9" s="1"/>
  <c r="AI88" i="9"/>
  <c r="AH88" i="9"/>
  <c r="AE88" i="9"/>
  <c r="AF88" i="9" s="1"/>
  <c r="AC88" i="9"/>
  <c r="AB88" i="9"/>
  <c r="AA88" i="9"/>
  <c r="Z88" i="9"/>
  <c r="Y88" i="9"/>
  <c r="X88" i="9"/>
  <c r="W88" i="9"/>
  <c r="V88" i="9"/>
  <c r="U88" i="9"/>
  <c r="T88" i="9"/>
  <c r="C88" i="9" s="1"/>
  <c r="AL87" i="9"/>
  <c r="AK87" i="9"/>
  <c r="AH87" i="9"/>
  <c r="AI87" i="9" s="1"/>
  <c r="AF87" i="9"/>
  <c r="AE87" i="9"/>
  <c r="AC87" i="9"/>
  <c r="AB87" i="9"/>
  <c r="AA87" i="9"/>
  <c r="Z87" i="9"/>
  <c r="Y87" i="9"/>
  <c r="X87" i="9"/>
  <c r="W87" i="9"/>
  <c r="V87" i="9"/>
  <c r="U87" i="9"/>
  <c r="T87" i="9"/>
  <c r="C87" i="9"/>
  <c r="AL86" i="9"/>
  <c r="AK86" i="9"/>
  <c r="AI86" i="9"/>
  <c r="AH86" i="9"/>
  <c r="AE86" i="9"/>
  <c r="AF86" i="9" s="1"/>
  <c r="AC86" i="9"/>
  <c r="AB86" i="9"/>
  <c r="AA86" i="9"/>
  <c r="Z86" i="9"/>
  <c r="Y86" i="9"/>
  <c r="X86" i="9"/>
  <c r="W86" i="9"/>
  <c r="V86" i="9"/>
  <c r="U86" i="9"/>
  <c r="T86" i="9"/>
  <c r="C86" i="9"/>
  <c r="AK85" i="9"/>
  <c r="AL85" i="9" s="1"/>
  <c r="AI85" i="9"/>
  <c r="AH85" i="9"/>
  <c r="AF85" i="9"/>
  <c r="AE85" i="9"/>
  <c r="AC85" i="9"/>
  <c r="AB85" i="9"/>
  <c r="AA85" i="9"/>
  <c r="Z85" i="9"/>
  <c r="Y85" i="9"/>
  <c r="X85" i="9"/>
  <c r="W85" i="9"/>
  <c r="V85" i="9"/>
  <c r="U85" i="9"/>
  <c r="T85" i="9"/>
  <c r="C85" i="9"/>
  <c r="AK84" i="9"/>
  <c r="AL84" i="9" s="1"/>
  <c r="AH84" i="9"/>
  <c r="AI84" i="9" s="1"/>
  <c r="AF84" i="9"/>
  <c r="AE84" i="9"/>
  <c r="AC84" i="9"/>
  <c r="AB84" i="9"/>
  <c r="AA84" i="9"/>
  <c r="Z84" i="9"/>
  <c r="Y84" i="9"/>
  <c r="X84" i="9"/>
  <c r="W84" i="9"/>
  <c r="V84" i="9"/>
  <c r="U84" i="9"/>
  <c r="T84" i="9"/>
  <c r="C84" i="9"/>
  <c r="AK83" i="9"/>
  <c r="AL83" i="9" s="1"/>
  <c r="AH83" i="9"/>
  <c r="AI83" i="9" s="1"/>
  <c r="AE83" i="9"/>
  <c r="AF83" i="9" s="1"/>
  <c r="AC83" i="9"/>
  <c r="AB83" i="9"/>
  <c r="AA83" i="9"/>
  <c r="Z83" i="9"/>
  <c r="Y83" i="9"/>
  <c r="X83" i="9"/>
  <c r="W83" i="9"/>
  <c r="V83" i="9"/>
  <c r="U83" i="9"/>
  <c r="T83" i="9"/>
  <c r="C83" i="9"/>
  <c r="AK82" i="9"/>
  <c r="AL82" i="9" s="1"/>
  <c r="AI82" i="9"/>
  <c r="AH82" i="9"/>
  <c r="AE82" i="9"/>
  <c r="AF82" i="9" s="1"/>
  <c r="AC82" i="9"/>
  <c r="AB82" i="9"/>
  <c r="C82" i="9" s="1"/>
  <c r="AA82" i="9"/>
  <c r="Z82" i="9"/>
  <c r="Y82" i="9"/>
  <c r="X82" i="9"/>
  <c r="W82" i="9"/>
  <c r="V82" i="9"/>
  <c r="U82" i="9"/>
  <c r="T82" i="9"/>
  <c r="AK81" i="9"/>
  <c r="AL81" i="9" s="1"/>
  <c r="AH81" i="9"/>
  <c r="AI81" i="9" s="1"/>
  <c r="AE81" i="9"/>
  <c r="AF81" i="9" s="1"/>
  <c r="AC81" i="9"/>
  <c r="AB81" i="9"/>
  <c r="AA81" i="9"/>
  <c r="Z81" i="9"/>
  <c r="Y81" i="9"/>
  <c r="X81" i="9"/>
  <c r="W81" i="9"/>
  <c r="V81" i="9"/>
  <c r="U81" i="9"/>
  <c r="T81" i="9"/>
  <c r="C81" i="9" s="1"/>
  <c r="AK80" i="9"/>
  <c r="AL80" i="9" s="1"/>
  <c r="AH80" i="9"/>
  <c r="AI80" i="9" s="1"/>
  <c r="AE80" i="9"/>
  <c r="AF80" i="9" s="1"/>
  <c r="AC80" i="9"/>
  <c r="AB80" i="9"/>
  <c r="AA80" i="9"/>
  <c r="Z80" i="9"/>
  <c r="Y80" i="9"/>
  <c r="X80" i="9"/>
  <c r="W80" i="9"/>
  <c r="V80" i="9"/>
  <c r="U80" i="9"/>
  <c r="T80" i="9"/>
  <c r="AL79" i="9"/>
  <c r="AK79" i="9"/>
  <c r="AH79" i="9"/>
  <c r="AI79" i="9" s="1"/>
  <c r="AE79" i="9"/>
  <c r="AF79" i="9" s="1"/>
  <c r="AC79" i="9"/>
  <c r="AB79" i="9"/>
  <c r="AA79" i="9"/>
  <c r="Z79" i="9"/>
  <c r="Y79" i="9"/>
  <c r="X79" i="9"/>
  <c r="W79" i="9"/>
  <c r="V79" i="9"/>
  <c r="U79" i="9"/>
  <c r="T79" i="9"/>
  <c r="AK78" i="9"/>
  <c r="AL78" i="9" s="1"/>
  <c r="AI78" i="9"/>
  <c r="AH78" i="9"/>
  <c r="AE78" i="9"/>
  <c r="AF78" i="9" s="1"/>
  <c r="AC78" i="9"/>
  <c r="AB78" i="9"/>
  <c r="AA78" i="9"/>
  <c r="Z78" i="9"/>
  <c r="Y78" i="9"/>
  <c r="X78" i="9"/>
  <c r="W78" i="9"/>
  <c r="V78" i="9"/>
  <c r="U78" i="9"/>
  <c r="T78" i="9"/>
  <c r="C78" i="9" s="1"/>
  <c r="AL77" i="9"/>
  <c r="AK77" i="9"/>
  <c r="AH77" i="9"/>
  <c r="AI77" i="9" s="1"/>
  <c r="AF77" i="9"/>
  <c r="AE77" i="9"/>
  <c r="AC77" i="9"/>
  <c r="AB77" i="9"/>
  <c r="AA77" i="9"/>
  <c r="Z77" i="9"/>
  <c r="Y77" i="9"/>
  <c r="X77" i="9"/>
  <c r="W77" i="9"/>
  <c r="V77" i="9"/>
  <c r="U77" i="9"/>
  <c r="T77" i="9"/>
  <c r="C77" i="9"/>
  <c r="AL76" i="9"/>
  <c r="AK76" i="9"/>
  <c r="AI76" i="9"/>
  <c r="AH76" i="9"/>
  <c r="AE76" i="9"/>
  <c r="AF76" i="9" s="1"/>
  <c r="AC76" i="9"/>
  <c r="AB76" i="9"/>
  <c r="AA76" i="9"/>
  <c r="Z76" i="9"/>
  <c r="Y76" i="9"/>
  <c r="X76" i="9"/>
  <c r="W76" i="9"/>
  <c r="V76" i="9"/>
  <c r="U76" i="9"/>
  <c r="T76" i="9"/>
  <c r="C76" i="9"/>
  <c r="AK75" i="9"/>
  <c r="AL75" i="9" s="1"/>
  <c r="AI75" i="9"/>
  <c r="AH75" i="9"/>
  <c r="AF75" i="9"/>
  <c r="AE75" i="9"/>
  <c r="AC75" i="9"/>
  <c r="AB75" i="9"/>
  <c r="AA75" i="9"/>
  <c r="Z75" i="9"/>
  <c r="Y75" i="9"/>
  <c r="X75" i="9"/>
  <c r="W75" i="9"/>
  <c r="V75" i="9"/>
  <c r="U75" i="9"/>
  <c r="T75" i="9"/>
  <c r="C75" i="9"/>
  <c r="AK74" i="9"/>
  <c r="AL74" i="9" s="1"/>
  <c r="AH74" i="9"/>
  <c r="AI74" i="9" s="1"/>
  <c r="AF74" i="9"/>
  <c r="AE74" i="9"/>
  <c r="AC74" i="9"/>
  <c r="AB74" i="9"/>
  <c r="AA74" i="9"/>
  <c r="Z74" i="9"/>
  <c r="Y74" i="9"/>
  <c r="X74" i="9"/>
  <c r="W74" i="9"/>
  <c r="V74" i="9"/>
  <c r="U74" i="9"/>
  <c r="T74" i="9"/>
  <c r="C74" i="9"/>
  <c r="AK73" i="9"/>
  <c r="AL73" i="9" s="1"/>
  <c r="AH73" i="9"/>
  <c r="AI73" i="9" s="1"/>
  <c r="AE73" i="9"/>
  <c r="AF73" i="9" s="1"/>
  <c r="AC73" i="9"/>
  <c r="AB73" i="9"/>
  <c r="AA73" i="9"/>
  <c r="Z73" i="9"/>
  <c r="Y73" i="9"/>
  <c r="X73" i="9"/>
  <c r="W73" i="9"/>
  <c r="V73" i="9"/>
  <c r="U73" i="9"/>
  <c r="T73" i="9"/>
  <c r="C73" i="9"/>
  <c r="AK72" i="9"/>
  <c r="AL72" i="9" s="1"/>
  <c r="AH72" i="9"/>
  <c r="AI72" i="9" s="1"/>
  <c r="AE72" i="9"/>
  <c r="AF72" i="9" s="1"/>
  <c r="AC72" i="9"/>
  <c r="AB72" i="9"/>
  <c r="C72" i="9" s="1"/>
  <c r="AA72" i="9"/>
  <c r="Z72" i="9"/>
  <c r="Y72" i="9"/>
  <c r="X72" i="9"/>
  <c r="W72" i="9"/>
  <c r="V72" i="9"/>
  <c r="U72" i="9"/>
  <c r="T72" i="9"/>
  <c r="AK71" i="9"/>
  <c r="AL71" i="9" s="1"/>
  <c r="AH71" i="9"/>
  <c r="AI71" i="9" s="1"/>
  <c r="AF71" i="9"/>
  <c r="AE71" i="9"/>
  <c r="AC71" i="9"/>
  <c r="AB71" i="9"/>
  <c r="AA71" i="9"/>
  <c r="Z71" i="9"/>
  <c r="Y71" i="9"/>
  <c r="X71" i="9"/>
  <c r="W71" i="9"/>
  <c r="V71" i="9"/>
  <c r="U71" i="9"/>
  <c r="T71" i="9"/>
  <c r="C71" i="9" s="1"/>
  <c r="AK70" i="9"/>
  <c r="AL70" i="9" s="1"/>
  <c r="AH70" i="9"/>
  <c r="AI70" i="9" s="1"/>
  <c r="AE70" i="9"/>
  <c r="AF70" i="9" s="1"/>
  <c r="AC70" i="9"/>
  <c r="AB70" i="9"/>
  <c r="AA70" i="9"/>
  <c r="Z70" i="9"/>
  <c r="Y70" i="9"/>
  <c r="X70" i="9"/>
  <c r="W70" i="9"/>
  <c r="V70" i="9"/>
  <c r="U70" i="9"/>
  <c r="T70" i="9"/>
  <c r="AL69" i="9"/>
  <c r="AK69" i="9"/>
  <c r="AH69" i="9"/>
  <c r="AI69" i="9" s="1"/>
  <c r="AE69" i="9"/>
  <c r="AF69" i="9" s="1"/>
  <c r="AC69" i="9"/>
  <c r="AB69" i="9"/>
  <c r="AA69" i="9"/>
  <c r="Z69" i="9"/>
  <c r="Y69" i="9"/>
  <c r="X69" i="9"/>
  <c r="W69" i="9"/>
  <c r="V69" i="9"/>
  <c r="U69" i="9"/>
  <c r="T69" i="9"/>
  <c r="AK68" i="9"/>
  <c r="AL68" i="9" s="1"/>
  <c r="AI68" i="9"/>
  <c r="AH68" i="9"/>
  <c r="AE68" i="9"/>
  <c r="AF68" i="9" s="1"/>
  <c r="AC68" i="9"/>
  <c r="AB68" i="9"/>
  <c r="AA68" i="9"/>
  <c r="Z68" i="9"/>
  <c r="Y68" i="9"/>
  <c r="X68" i="9"/>
  <c r="W68" i="9"/>
  <c r="V68" i="9"/>
  <c r="U68" i="9"/>
  <c r="T68" i="9"/>
  <c r="AL67" i="9"/>
  <c r="AK67" i="9"/>
  <c r="AH67" i="9"/>
  <c r="AI67" i="9" s="1"/>
  <c r="AF67" i="9"/>
  <c r="AE67" i="9"/>
  <c r="AC67" i="9"/>
  <c r="AB67" i="9"/>
  <c r="AA67" i="9"/>
  <c r="Z67" i="9"/>
  <c r="Y67" i="9"/>
  <c r="X67" i="9"/>
  <c r="W67" i="9"/>
  <c r="V67" i="9"/>
  <c r="U67" i="9"/>
  <c r="T67" i="9"/>
  <c r="C67" i="9"/>
  <c r="AL66" i="9"/>
  <c r="AK66" i="9"/>
  <c r="AI66" i="9"/>
  <c r="AH66" i="9"/>
  <c r="AE66" i="9"/>
  <c r="AF66" i="9" s="1"/>
  <c r="AC66" i="9"/>
  <c r="AB66" i="9"/>
  <c r="AA66" i="9"/>
  <c r="Z66" i="9"/>
  <c r="Y66" i="9"/>
  <c r="X66" i="9"/>
  <c r="W66" i="9"/>
  <c r="V66" i="9"/>
  <c r="U66" i="9"/>
  <c r="T66" i="9"/>
  <c r="C66" i="9"/>
  <c r="AK65" i="9"/>
  <c r="AL65" i="9" s="1"/>
  <c r="AI65" i="9"/>
  <c r="AH65" i="9"/>
  <c r="AF65" i="9"/>
  <c r="AE65" i="9"/>
  <c r="AC65" i="9"/>
  <c r="AB65" i="9"/>
  <c r="AA65" i="9"/>
  <c r="Z65" i="9"/>
  <c r="Y65" i="9"/>
  <c r="X65" i="9"/>
  <c r="W65" i="9"/>
  <c r="V65" i="9"/>
  <c r="U65" i="9"/>
  <c r="T65" i="9"/>
  <c r="C65" i="9"/>
  <c r="AK64" i="9"/>
  <c r="AL64" i="9" s="1"/>
  <c r="AH64" i="9"/>
  <c r="AI64" i="9" s="1"/>
  <c r="AF64" i="9"/>
  <c r="AE64" i="9"/>
  <c r="AC64" i="9"/>
  <c r="AB64" i="9"/>
  <c r="AA64" i="9"/>
  <c r="Z64" i="9"/>
  <c r="Y64" i="9"/>
  <c r="X64" i="9"/>
  <c r="W64" i="9"/>
  <c r="V64" i="9"/>
  <c r="U64" i="9"/>
  <c r="T64" i="9"/>
  <c r="C64" i="9"/>
  <c r="AK63" i="9"/>
  <c r="AL63" i="9" s="1"/>
  <c r="AH63" i="9"/>
  <c r="AI63" i="9" s="1"/>
  <c r="AE63" i="9"/>
  <c r="AF63" i="9" s="1"/>
  <c r="AC63" i="9"/>
  <c r="AB63" i="9"/>
  <c r="AA63" i="9"/>
  <c r="Z63" i="9"/>
  <c r="Y63" i="9"/>
  <c r="X63" i="9"/>
  <c r="W63" i="9"/>
  <c r="V63" i="9"/>
  <c r="U63" i="9"/>
  <c r="T63" i="9"/>
  <c r="C63" i="9"/>
  <c r="AK62" i="9"/>
  <c r="AL62" i="9" s="1"/>
  <c r="AH62" i="9"/>
  <c r="AI62" i="9" s="1"/>
  <c r="AE62" i="9"/>
  <c r="AF62" i="9" s="1"/>
  <c r="AC62" i="9"/>
  <c r="AB62" i="9"/>
  <c r="C62" i="9" s="1"/>
  <c r="AA62" i="9"/>
  <c r="Z62" i="9"/>
  <c r="Y62" i="9"/>
  <c r="X62" i="9"/>
  <c r="W62" i="9"/>
  <c r="V62" i="9"/>
  <c r="U62" i="9"/>
  <c r="T62" i="9"/>
  <c r="AK61" i="9"/>
  <c r="AL61" i="9" s="1"/>
  <c r="AH61" i="9"/>
  <c r="AI61" i="9" s="1"/>
  <c r="AE61" i="9"/>
  <c r="AF61" i="9" s="1"/>
  <c r="AC61" i="9"/>
  <c r="AB61" i="9"/>
  <c r="AA61" i="9"/>
  <c r="Z61" i="9"/>
  <c r="Y61" i="9"/>
  <c r="X61" i="9"/>
  <c r="W61" i="9"/>
  <c r="V61" i="9"/>
  <c r="U61" i="9"/>
  <c r="T61" i="9"/>
  <c r="C61" i="9" s="1"/>
  <c r="AK60" i="9"/>
  <c r="AL60" i="9" s="1"/>
  <c r="AH60" i="9"/>
  <c r="AI60" i="9" s="1"/>
  <c r="AE60" i="9"/>
  <c r="AF60" i="9" s="1"/>
  <c r="AC60" i="9"/>
  <c r="AB60" i="9"/>
  <c r="AA60" i="9"/>
  <c r="Z60" i="9"/>
  <c r="Y60" i="9"/>
  <c r="X60" i="9"/>
  <c r="C60" i="9" s="1"/>
  <c r="W60" i="9"/>
  <c r="V60" i="9"/>
  <c r="U60" i="9"/>
  <c r="T60" i="9"/>
  <c r="AL59" i="9"/>
  <c r="AK59" i="9"/>
  <c r="AH59" i="9"/>
  <c r="AI59" i="9" s="1"/>
  <c r="AE59" i="9"/>
  <c r="AF59" i="9" s="1"/>
  <c r="AC59" i="9"/>
  <c r="AB59" i="9"/>
  <c r="AA59" i="9"/>
  <c r="Z59" i="9"/>
  <c r="Y59" i="9"/>
  <c r="X59" i="9"/>
  <c r="W59" i="9"/>
  <c r="V59" i="9"/>
  <c r="U59" i="9"/>
  <c r="T59" i="9"/>
  <c r="AK58" i="9"/>
  <c r="AL58" i="9" s="1"/>
  <c r="AI58" i="9"/>
  <c r="AH58" i="9"/>
  <c r="AE58" i="9"/>
  <c r="AF58" i="9" s="1"/>
  <c r="AC58" i="9"/>
  <c r="AB58" i="9"/>
  <c r="AA58" i="9"/>
  <c r="Z58" i="9"/>
  <c r="Y58" i="9"/>
  <c r="X58" i="9"/>
  <c r="W58" i="9"/>
  <c r="V58" i="9"/>
  <c r="U58" i="9"/>
  <c r="T58" i="9"/>
  <c r="AL57" i="9"/>
  <c r="AK57" i="9"/>
  <c r="AH57" i="9"/>
  <c r="AI57" i="9" s="1"/>
  <c r="AF57" i="9"/>
  <c r="AE57" i="9"/>
  <c r="AC57" i="9"/>
  <c r="AB57" i="9"/>
  <c r="AA57" i="9"/>
  <c r="Z57" i="9"/>
  <c r="Y57" i="9"/>
  <c r="X57" i="9"/>
  <c r="W57" i="9"/>
  <c r="V57" i="9"/>
  <c r="U57" i="9"/>
  <c r="T57" i="9"/>
  <c r="C57" i="9" s="1"/>
  <c r="AL56" i="9"/>
  <c r="AK56" i="9"/>
  <c r="AI56" i="9"/>
  <c r="AH56" i="9"/>
  <c r="AE56" i="9"/>
  <c r="AF56" i="9" s="1"/>
  <c r="AC56" i="9"/>
  <c r="AB56" i="9"/>
  <c r="AA56" i="9"/>
  <c r="Z56" i="9"/>
  <c r="Y56" i="9"/>
  <c r="X56" i="9"/>
  <c r="W56" i="9"/>
  <c r="V56" i="9"/>
  <c r="U56" i="9"/>
  <c r="T56" i="9"/>
  <c r="C56" i="9"/>
  <c r="AL55" i="9"/>
  <c r="AK55" i="9"/>
  <c r="AI55" i="9"/>
  <c r="AH55" i="9"/>
  <c r="AF55" i="9"/>
  <c r="AE55" i="9"/>
  <c r="AC55" i="9"/>
  <c r="AB55" i="9"/>
  <c r="AA55" i="9"/>
  <c r="Z55" i="9"/>
  <c r="Y55" i="9"/>
  <c r="X55" i="9"/>
  <c r="W55" i="9"/>
  <c r="V55" i="9"/>
  <c r="U55" i="9"/>
  <c r="T55" i="9"/>
  <c r="C55" i="9"/>
  <c r="AK54" i="9"/>
  <c r="AL54" i="9" s="1"/>
  <c r="AI54" i="9"/>
  <c r="AH54" i="9"/>
  <c r="AF54" i="9"/>
  <c r="AE54" i="9"/>
  <c r="AC54" i="9"/>
  <c r="AB54" i="9"/>
  <c r="AA54" i="9"/>
  <c r="Z54" i="9"/>
  <c r="Y54" i="9"/>
  <c r="X54" i="9"/>
  <c r="W54" i="9"/>
  <c r="V54" i="9"/>
  <c r="U54" i="9"/>
  <c r="T54" i="9"/>
  <c r="C54" i="9"/>
  <c r="AK53" i="9"/>
  <c r="AL53" i="9" s="1"/>
  <c r="AH53" i="9"/>
  <c r="AI53" i="9" s="1"/>
  <c r="AF53" i="9"/>
  <c r="AE53" i="9"/>
  <c r="AC53" i="9"/>
  <c r="AB53" i="9"/>
  <c r="AA53" i="9"/>
  <c r="Z53" i="9"/>
  <c r="Y53" i="9"/>
  <c r="X53" i="9"/>
  <c r="W53" i="9"/>
  <c r="V53" i="9"/>
  <c r="U53" i="9"/>
  <c r="T53" i="9"/>
  <c r="C53" i="9"/>
  <c r="AK52" i="9"/>
  <c r="AL52" i="9" s="1"/>
  <c r="AH52" i="9"/>
  <c r="AI52" i="9" s="1"/>
  <c r="AE52" i="9"/>
  <c r="AF52" i="9" s="1"/>
  <c r="AC52" i="9"/>
  <c r="AB52" i="9"/>
  <c r="C52" i="9" s="1"/>
  <c r="AA52" i="9"/>
  <c r="Z52" i="9"/>
  <c r="Y52" i="9"/>
  <c r="X52" i="9"/>
  <c r="W52" i="9"/>
  <c r="V52" i="9"/>
  <c r="U52" i="9"/>
  <c r="T52" i="9"/>
  <c r="AK51" i="9"/>
  <c r="AL51" i="9" s="1"/>
  <c r="AH51" i="9"/>
  <c r="AI51" i="9" s="1"/>
  <c r="AE51" i="9"/>
  <c r="AF51" i="9" s="1"/>
  <c r="AC51" i="9"/>
  <c r="AB51" i="9"/>
  <c r="AA51" i="9"/>
  <c r="Z51" i="9"/>
  <c r="Y51" i="9"/>
  <c r="X51" i="9"/>
  <c r="W51" i="9"/>
  <c r="V51" i="9"/>
  <c r="U51" i="9"/>
  <c r="T51" i="9"/>
  <c r="AK50" i="9"/>
  <c r="AL50" i="9" s="1"/>
  <c r="AH50" i="9"/>
  <c r="AI50" i="9" s="1"/>
  <c r="AE50" i="9"/>
  <c r="AF50" i="9" s="1"/>
  <c r="AC50" i="9"/>
  <c r="AB50" i="9"/>
  <c r="AA50" i="9"/>
  <c r="Z50" i="9"/>
  <c r="Y50" i="9"/>
  <c r="X50" i="9"/>
  <c r="C50" i="9" s="1"/>
  <c r="W50" i="9"/>
  <c r="V50" i="9"/>
  <c r="U50" i="9"/>
  <c r="T50" i="9"/>
  <c r="AL49" i="9"/>
  <c r="AK49" i="9"/>
  <c r="AH49" i="9"/>
  <c r="AI49" i="9" s="1"/>
  <c r="AE49" i="9"/>
  <c r="AF49" i="9" s="1"/>
  <c r="AC49" i="9"/>
  <c r="AB49" i="9"/>
  <c r="AA49" i="9"/>
  <c r="Z49" i="9"/>
  <c r="Y49" i="9"/>
  <c r="X49" i="9"/>
  <c r="W49" i="9"/>
  <c r="V49" i="9"/>
  <c r="C49" i="9" s="1"/>
  <c r="U49" i="9"/>
  <c r="T49" i="9"/>
  <c r="AK48" i="9"/>
  <c r="AL48" i="9" s="1"/>
  <c r="AI48" i="9"/>
  <c r="AH48" i="9"/>
  <c r="AE48" i="9"/>
  <c r="AF48" i="9" s="1"/>
  <c r="AC48" i="9"/>
  <c r="AB48" i="9"/>
  <c r="AA48" i="9"/>
  <c r="Z48" i="9"/>
  <c r="Y48" i="9"/>
  <c r="X48" i="9"/>
  <c r="W48" i="9"/>
  <c r="V48" i="9"/>
  <c r="U48" i="9"/>
  <c r="T48" i="9"/>
  <c r="AL47" i="9"/>
  <c r="AK47" i="9"/>
  <c r="AH47" i="9"/>
  <c r="AI47" i="9" s="1"/>
  <c r="AF47" i="9"/>
  <c r="AE47" i="9"/>
  <c r="AC47" i="9"/>
  <c r="AB47" i="9"/>
  <c r="AA47" i="9"/>
  <c r="Z47" i="9"/>
  <c r="Y47" i="9"/>
  <c r="X47" i="9"/>
  <c r="W47" i="9"/>
  <c r="V47" i="9"/>
  <c r="U47" i="9"/>
  <c r="T47" i="9"/>
  <c r="C47" i="9" s="1"/>
  <c r="AL46" i="9"/>
  <c r="AK46" i="9"/>
  <c r="AI46" i="9"/>
  <c r="AH46" i="9"/>
  <c r="AE46" i="9"/>
  <c r="AF46" i="9" s="1"/>
  <c r="AC46" i="9"/>
  <c r="AB46" i="9"/>
  <c r="AA46" i="9"/>
  <c r="Z46" i="9"/>
  <c r="Y46" i="9"/>
  <c r="X46" i="9"/>
  <c r="W46" i="9"/>
  <c r="V46" i="9"/>
  <c r="U46" i="9"/>
  <c r="T46" i="9"/>
  <c r="C46" i="9" s="1"/>
  <c r="AK45" i="9"/>
  <c r="AL45" i="9" s="1"/>
  <c r="AI45" i="9"/>
  <c r="AH45" i="9"/>
  <c r="AF45" i="9"/>
  <c r="AE45" i="9"/>
  <c r="AC45" i="9"/>
  <c r="AB45" i="9"/>
  <c r="AA45" i="9"/>
  <c r="Z45" i="9"/>
  <c r="Y45" i="9"/>
  <c r="X45" i="9"/>
  <c r="W45" i="9"/>
  <c r="V45" i="9"/>
  <c r="U45" i="9"/>
  <c r="T45" i="9"/>
  <c r="C45" i="9"/>
  <c r="AL44" i="9"/>
  <c r="AK44" i="9"/>
  <c r="AH44" i="9"/>
  <c r="AI44" i="9" s="1"/>
  <c r="AF44" i="9"/>
  <c r="AE44" i="9"/>
  <c r="AC44" i="9"/>
  <c r="AB44" i="9"/>
  <c r="AA44" i="9"/>
  <c r="Z44" i="9"/>
  <c r="Y44" i="9"/>
  <c r="X44" i="9"/>
  <c r="W44" i="9"/>
  <c r="V44" i="9"/>
  <c r="U44" i="9"/>
  <c r="T44" i="9"/>
  <c r="C44" i="9"/>
  <c r="AK43" i="9"/>
  <c r="AL43" i="9" s="1"/>
  <c r="AI43" i="9"/>
  <c r="AH43" i="9"/>
  <c r="AE43" i="9"/>
  <c r="AF43" i="9" s="1"/>
  <c r="AC43" i="9"/>
  <c r="AB43" i="9"/>
  <c r="AA43" i="9"/>
  <c r="Z43" i="9"/>
  <c r="Y43" i="9"/>
  <c r="X43" i="9"/>
  <c r="W43" i="9"/>
  <c r="V43" i="9"/>
  <c r="U43" i="9"/>
  <c r="T43" i="9"/>
  <c r="C43" i="9"/>
  <c r="AK42" i="9"/>
  <c r="AL42" i="9" s="1"/>
  <c r="AH42" i="9"/>
  <c r="AI42" i="9" s="1"/>
  <c r="AF42" i="9"/>
  <c r="AE42" i="9"/>
  <c r="AC42" i="9"/>
  <c r="AB42" i="9"/>
  <c r="C42" i="9" s="1"/>
  <c r="AA42" i="9"/>
  <c r="Z42" i="9"/>
  <c r="Y42" i="9"/>
  <c r="X42" i="9"/>
  <c r="W42" i="9"/>
  <c r="V42" i="9"/>
  <c r="U42" i="9"/>
  <c r="T42" i="9"/>
  <c r="AK41" i="9"/>
  <c r="AL41" i="9" s="1"/>
  <c r="AH41" i="9"/>
  <c r="AI41" i="9" s="1"/>
  <c r="AE41" i="9"/>
  <c r="AE32" i="9" s="1"/>
  <c r="I7" i="9" s="1"/>
  <c r="AC41" i="9"/>
  <c r="AB41" i="9"/>
  <c r="AA41" i="9"/>
  <c r="Z41" i="9"/>
  <c r="Y41" i="9"/>
  <c r="X41" i="9"/>
  <c r="W41" i="9"/>
  <c r="V41" i="9"/>
  <c r="U41" i="9"/>
  <c r="T41" i="9"/>
  <c r="AK40" i="9"/>
  <c r="AL40" i="9" s="1"/>
  <c r="AH40" i="9"/>
  <c r="AI40" i="9" s="1"/>
  <c r="AE40" i="9"/>
  <c r="AF40" i="9" s="1"/>
  <c r="AC40" i="9"/>
  <c r="AB40" i="9"/>
  <c r="AA40" i="9"/>
  <c r="Z40" i="9"/>
  <c r="Y40" i="9"/>
  <c r="X40" i="9"/>
  <c r="C40" i="9" s="1"/>
  <c r="W40" i="9"/>
  <c r="V40" i="9"/>
  <c r="U40" i="9"/>
  <c r="T40" i="9"/>
  <c r="AL39" i="9"/>
  <c r="AK39" i="9"/>
  <c r="AH39" i="9"/>
  <c r="AI39" i="9" s="1"/>
  <c r="AE39" i="9"/>
  <c r="AF39" i="9" s="1"/>
  <c r="AC39" i="9"/>
  <c r="AB39" i="9"/>
  <c r="AA39" i="9"/>
  <c r="Z39" i="9"/>
  <c r="Y39" i="9"/>
  <c r="X39" i="9"/>
  <c r="W39" i="9"/>
  <c r="V39" i="9"/>
  <c r="C39" i="9" s="1"/>
  <c r="U39" i="9"/>
  <c r="T39" i="9"/>
  <c r="AK38" i="9"/>
  <c r="AL38" i="9" s="1"/>
  <c r="AI38" i="9"/>
  <c r="AH38" i="9"/>
  <c r="AE38" i="9"/>
  <c r="AF38" i="9" s="1"/>
  <c r="AC38" i="9"/>
  <c r="AB38" i="9"/>
  <c r="AA38" i="9"/>
  <c r="Z38" i="9"/>
  <c r="Y38" i="9"/>
  <c r="X38" i="9"/>
  <c r="W38" i="9"/>
  <c r="V38" i="9"/>
  <c r="U38" i="9"/>
  <c r="T38" i="9"/>
  <c r="C38" i="9" s="1"/>
  <c r="AL37" i="9"/>
  <c r="AK37" i="9"/>
  <c r="AH37" i="9"/>
  <c r="AI37" i="9" s="1"/>
  <c r="AF37" i="9"/>
  <c r="AE37" i="9"/>
  <c r="AC37" i="9"/>
  <c r="AB37" i="9"/>
  <c r="AA37" i="9"/>
  <c r="Z37" i="9"/>
  <c r="Y37" i="9"/>
  <c r="X37" i="9"/>
  <c r="W37" i="9"/>
  <c r="V37" i="9"/>
  <c r="U37" i="9"/>
  <c r="T37" i="9"/>
  <c r="C37" i="9" s="1"/>
  <c r="AL36" i="9"/>
  <c r="AK36" i="9"/>
  <c r="AI36" i="9"/>
  <c r="AH36" i="9"/>
  <c r="AE36" i="9"/>
  <c r="AF36" i="9" s="1"/>
  <c r="AC36" i="9"/>
  <c r="AB36" i="9"/>
  <c r="AA36" i="9"/>
  <c r="Z36" i="9"/>
  <c r="Y36" i="9"/>
  <c r="X36" i="9"/>
  <c r="W36" i="9"/>
  <c r="V36" i="9"/>
  <c r="U36" i="9"/>
  <c r="T36" i="9"/>
  <c r="C36" i="9" s="1"/>
  <c r="AL35" i="9"/>
  <c r="AK35" i="9"/>
  <c r="AI35" i="9"/>
  <c r="AH35" i="9"/>
  <c r="AF35" i="9"/>
  <c r="AE35" i="9"/>
  <c r="AC35" i="9"/>
  <c r="AB35" i="9"/>
  <c r="AA35" i="9"/>
  <c r="Z35" i="9"/>
  <c r="Y35" i="9"/>
  <c r="X35" i="9"/>
  <c r="W35" i="9"/>
  <c r="V35" i="9"/>
  <c r="U35" i="9"/>
  <c r="T35" i="9"/>
  <c r="C35" i="9"/>
  <c r="AL34" i="9"/>
  <c r="AK34" i="9"/>
  <c r="AI34" i="9"/>
  <c r="AH34" i="9"/>
  <c r="AF34" i="9"/>
  <c r="AE34" i="9"/>
  <c r="AC34" i="9"/>
  <c r="AB34" i="9"/>
  <c r="AA34" i="9"/>
  <c r="Z34" i="9"/>
  <c r="Y34" i="9"/>
  <c r="X34" i="9"/>
  <c r="W34" i="9"/>
  <c r="V34" i="9"/>
  <c r="U34" i="9"/>
  <c r="T34" i="9"/>
  <c r="C34" i="9"/>
  <c r="AK33" i="9"/>
  <c r="AI33" i="9"/>
  <c r="AH33" i="9"/>
  <c r="AH32" i="9" s="1"/>
  <c r="J7" i="9" s="1"/>
  <c r="AF33" i="9"/>
  <c r="AE33" i="9"/>
  <c r="AC33" i="9"/>
  <c r="AB33" i="9"/>
  <c r="AA33" i="9"/>
  <c r="Z33" i="9"/>
  <c r="Y33" i="9"/>
  <c r="X33" i="9"/>
  <c r="W33" i="9"/>
  <c r="V33" i="9"/>
  <c r="U33" i="9"/>
  <c r="T33" i="9"/>
  <c r="C33" i="9"/>
  <c r="L32" i="9"/>
  <c r="K32" i="9"/>
  <c r="J32" i="9"/>
  <c r="E4" i="9"/>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33" i="8"/>
  <c r="AK146" i="8"/>
  <c r="AL146" i="8" s="1"/>
  <c r="AH146" i="8"/>
  <c r="AI146" i="8" s="1"/>
  <c r="AE146" i="8"/>
  <c r="AF146" i="8" s="1"/>
  <c r="AC146" i="8"/>
  <c r="AB146" i="8"/>
  <c r="AA146" i="8"/>
  <c r="Z146" i="8"/>
  <c r="Y146" i="8"/>
  <c r="X146" i="8"/>
  <c r="W146" i="8"/>
  <c r="V146" i="8"/>
  <c r="U146" i="8"/>
  <c r="T146" i="8"/>
  <c r="C146" i="8"/>
  <c r="AK145" i="8"/>
  <c r="AL145" i="8" s="1"/>
  <c r="AH145" i="8"/>
  <c r="AI145" i="8" s="1"/>
  <c r="AE145" i="8"/>
  <c r="AF145" i="8" s="1"/>
  <c r="AC145" i="8"/>
  <c r="AB145" i="8"/>
  <c r="AA145" i="8"/>
  <c r="Z145" i="8"/>
  <c r="Y145" i="8"/>
  <c r="X145" i="8"/>
  <c r="W145" i="8"/>
  <c r="V145" i="8"/>
  <c r="U145" i="8"/>
  <c r="T145" i="8"/>
  <c r="C145" i="8"/>
  <c r="AK144" i="8"/>
  <c r="AL144" i="8" s="1"/>
  <c r="AH144" i="8"/>
  <c r="AI144" i="8" s="1"/>
  <c r="AE144" i="8"/>
  <c r="AF144" i="8" s="1"/>
  <c r="AC144" i="8"/>
  <c r="AB144" i="8"/>
  <c r="AA144" i="8"/>
  <c r="Z144" i="8"/>
  <c r="Y144" i="8"/>
  <c r="X144" i="8"/>
  <c r="W144" i="8"/>
  <c r="V144" i="8"/>
  <c r="U144" i="8"/>
  <c r="T144" i="8"/>
  <c r="C144" i="8"/>
  <c r="AK143" i="8"/>
  <c r="AL143" i="8" s="1"/>
  <c r="AH143" i="8"/>
  <c r="AI143" i="8" s="1"/>
  <c r="AE143" i="8"/>
  <c r="AF143" i="8" s="1"/>
  <c r="AC143" i="8"/>
  <c r="AB143" i="8"/>
  <c r="AA143" i="8"/>
  <c r="Z143" i="8"/>
  <c r="Y143" i="8"/>
  <c r="X143" i="8"/>
  <c r="W143" i="8"/>
  <c r="V143" i="8"/>
  <c r="U143" i="8"/>
  <c r="T143" i="8"/>
  <c r="C143" i="8"/>
  <c r="AK142" i="8"/>
  <c r="AL142" i="8" s="1"/>
  <c r="AH142" i="8"/>
  <c r="AI142" i="8" s="1"/>
  <c r="AF142" i="8"/>
  <c r="AE142" i="8"/>
  <c r="AC142" i="8"/>
  <c r="AB142" i="8"/>
  <c r="C142" i="8" s="1"/>
  <c r="AA142" i="8"/>
  <c r="Z142" i="8"/>
  <c r="Y142" i="8"/>
  <c r="X142" i="8"/>
  <c r="W142" i="8"/>
  <c r="V142" i="8"/>
  <c r="U142" i="8"/>
  <c r="T142" i="8"/>
  <c r="AK141" i="8"/>
  <c r="AL141" i="8" s="1"/>
  <c r="AH141" i="8"/>
  <c r="AI141" i="8" s="1"/>
  <c r="AE141" i="8"/>
  <c r="AF141" i="8" s="1"/>
  <c r="AC141" i="8"/>
  <c r="AB141" i="8"/>
  <c r="AA141" i="8"/>
  <c r="Z141" i="8"/>
  <c r="Y141" i="8"/>
  <c r="X141" i="8"/>
  <c r="W141" i="8"/>
  <c r="V141" i="8"/>
  <c r="U141" i="8"/>
  <c r="T141" i="8"/>
  <c r="C141" i="8" s="1"/>
  <c r="AK140" i="8"/>
  <c r="AL140" i="8" s="1"/>
  <c r="AH140" i="8"/>
  <c r="AI140" i="8" s="1"/>
  <c r="AE140" i="8"/>
  <c r="AF140" i="8" s="1"/>
  <c r="AC140" i="8"/>
  <c r="AB140" i="8"/>
  <c r="AA140" i="8"/>
  <c r="Z140" i="8"/>
  <c r="Y140" i="8"/>
  <c r="X140" i="8"/>
  <c r="W140" i="8"/>
  <c r="V140" i="8"/>
  <c r="U140" i="8"/>
  <c r="T140" i="8"/>
  <c r="AL139" i="8"/>
  <c r="AK139" i="8"/>
  <c r="AH139" i="8"/>
  <c r="AI139" i="8" s="1"/>
  <c r="AE139" i="8"/>
  <c r="AF139" i="8" s="1"/>
  <c r="AC139" i="8"/>
  <c r="AB139" i="8"/>
  <c r="AA139" i="8"/>
  <c r="Z139" i="8"/>
  <c r="Y139" i="8"/>
  <c r="X139" i="8"/>
  <c r="W139" i="8"/>
  <c r="V139" i="8"/>
  <c r="C139" i="8" s="1"/>
  <c r="U139" i="8"/>
  <c r="T139" i="8"/>
  <c r="AK138" i="8"/>
  <c r="AL138" i="8" s="1"/>
  <c r="AI138" i="8"/>
  <c r="AH138" i="8"/>
  <c r="AE138" i="8"/>
  <c r="AF138" i="8" s="1"/>
  <c r="AC138" i="8"/>
  <c r="AB138" i="8"/>
  <c r="AA138" i="8"/>
  <c r="Z138" i="8"/>
  <c r="Y138" i="8"/>
  <c r="X138" i="8"/>
  <c r="W138" i="8"/>
  <c r="V138" i="8"/>
  <c r="U138" i="8"/>
  <c r="T138" i="8"/>
  <c r="C138" i="8" s="1"/>
  <c r="AL137" i="8"/>
  <c r="AK137" i="8"/>
  <c r="AH137" i="8"/>
  <c r="AI137" i="8" s="1"/>
  <c r="AF137" i="8"/>
  <c r="AE137" i="8"/>
  <c r="AC137" i="8"/>
  <c r="AB137" i="8"/>
  <c r="AA137" i="8"/>
  <c r="Z137" i="8"/>
  <c r="Y137" i="8"/>
  <c r="X137" i="8"/>
  <c r="W137" i="8"/>
  <c r="V137" i="8"/>
  <c r="U137" i="8"/>
  <c r="T137" i="8"/>
  <c r="C137" i="8"/>
  <c r="AL136" i="8"/>
  <c r="AK136" i="8"/>
  <c r="AI136" i="8"/>
  <c r="AH136" i="8"/>
  <c r="AE136" i="8"/>
  <c r="AF136" i="8" s="1"/>
  <c r="AC136" i="8"/>
  <c r="AB136" i="8"/>
  <c r="AA136" i="8"/>
  <c r="Z136" i="8"/>
  <c r="Y136" i="8"/>
  <c r="X136" i="8"/>
  <c r="W136" i="8"/>
  <c r="V136" i="8"/>
  <c r="U136" i="8"/>
  <c r="T136" i="8"/>
  <c r="C136" i="8"/>
  <c r="AK135" i="8"/>
  <c r="AL135" i="8" s="1"/>
  <c r="AI135" i="8"/>
  <c r="AH135" i="8"/>
  <c r="AF135" i="8"/>
  <c r="AE135" i="8"/>
  <c r="AC135" i="8"/>
  <c r="AB135" i="8"/>
  <c r="AA135" i="8"/>
  <c r="Z135" i="8"/>
  <c r="Y135" i="8"/>
  <c r="X135" i="8"/>
  <c r="W135" i="8"/>
  <c r="V135" i="8"/>
  <c r="U135" i="8"/>
  <c r="T135" i="8"/>
  <c r="C135" i="8"/>
  <c r="AK134" i="8"/>
  <c r="AL134" i="8" s="1"/>
  <c r="AH134" i="8"/>
  <c r="AI134" i="8" s="1"/>
  <c r="AF134" i="8"/>
  <c r="AE134" i="8"/>
  <c r="AC134" i="8"/>
  <c r="AB134" i="8"/>
  <c r="AA134" i="8"/>
  <c r="Z134" i="8"/>
  <c r="Y134" i="8"/>
  <c r="X134" i="8"/>
  <c r="W134" i="8"/>
  <c r="V134" i="8"/>
  <c r="U134" i="8"/>
  <c r="T134" i="8"/>
  <c r="C134" i="8"/>
  <c r="AK133" i="8"/>
  <c r="AL133" i="8" s="1"/>
  <c r="AH133" i="8"/>
  <c r="AI133" i="8" s="1"/>
  <c r="AE133" i="8"/>
  <c r="AF133" i="8" s="1"/>
  <c r="AC133" i="8"/>
  <c r="AB133" i="8"/>
  <c r="AA133" i="8"/>
  <c r="Z133" i="8"/>
  <c r="Y133" i="8"/>
  <c r="X133" i="8"/>
  <c r="W133" i="8"/>
  <c r="V133" i="8"/>
  <c r="U133" i="8"/>
  <c r="T133" i="8"/>
  <c r="C133" i="8"/>
  <c r="AK132" i="8"/>
  <c r="AL132" i="8" s="1"/>
  <c r="AH132" i="8"/>
  <c r="AI132" i="8" s="1"/>
  <c r="AF132" i="8"/>
  <c r="AE132" i="8"/>
  <c r="AC132" i="8"/>
  <c r="AB132" i="8"/>
  <c r="C132" i="8" s="1"/>
  <c r="AA132" i="8"/>
  <c r="Z132" i="8"/>
  <c r="Y132" i="8"/>
  <c r="X132" i="8"/>
  <c r="W132" i="8"/>
  <c r="V132" i="8"/>
  <c r="U132" i="8"/>
  <c r="T132" i="8"/>
  <c r="AK131" i="8"/>
  <c r="AL131" i="8" s="1"/>
  <c r="AH131" i="8"/>
  <c r="AI131" i="8" s="1"/>
  <c r="AE131" i="8"/>
  <c r="AF131" i="8" s="1"/>
  <c r="AC131" i="8"/>
  <c r="AB131" i="8"/>
  <c r="AA131" i="8"/>
  <c r="Z131" i="8"/>
  <c r="Y131" i="8"/>
  <c r="X131" i="8"/>
  <c r="W131" i="8"/>
  <c r="V131" i="8"/>
  <c r="U131" i="8"/>
  <c r="T131" i="8"/>
  <c r="C131" i="8" s="1"/>
  <c r="AK130" i="8"/>
  <c r="AL130" i="8" s="1"/>
  <c r="AH130" i="8"/>
  <c r="AI130" i="8" s="1"/>
  <c r="AE130" i="8"/>
  <c r="AF130" i="8" s="1"/>
  <c r="AC130" i="8"/>
  <c r="AB130" i="8"/>
  <c r="AA130" i="8"/>
  <c r="Z130" i="8"/>
  <c r="Y130" i="8"/>
  <c r="X130" i="8"/>
  <c r="W130" i="8"/>
  <c r="V130" i="8"/>
  <c r="U130" i="8"/>
  <c r="T130" i="8"/>
  <c r="AL129" i="8"/>
  <c r="AK129" i="8"/>
  <c r="AH129" i="8"/>
  <c r="AI129" i="8" s="1"/>
  <c r="AE129" i="8"/>
  <c r="AF129" i="8" s="1"/>
  <c r="AC129" i="8"/>
  <c r="AB129" i="8"/>
  <c r="AA129" i="8"/>
  <c r="Z129" i="8"/>
  <c r="Y129" i="8"/>
  <c r="X129" i="8"/>
  <c r="W129" i="8"/>
  <c r="V129" i="8"/>
  <c r="C129" i="8" s="1"/>
  <c r="U129" i="8"/>
  <c r="T129" i="8"/>
  <c r="AK128" i="8"/>
  <c r="AL128" i="8" s="1"/>
  <c r="AI128" i="8"/>
  <c r="AH128" i="8"/>
  <c r="AE128" i="8"/>
  <c r="AF128" i="8" s="1"/>
  <c r="AC128" i="8"/>
  <c r="AB128" i="8"/>
  <c r="AA128" i="8"/>
  <c r="Z128" i="8"/>
  <c r="Y128" i="8"/>
  <c r="X128" i="8"/>
  <c r="W128" i="8"/>
  <c r="V128" i="8"/>
  <c r="U128" i="8"/>
  <c r="T128" i="8"/>
  <c r="C128" i="8" s="1"/>
  <c r="AL127" i="8"/>
  <c r="AK127" i="8"/>
  <c r="AH127" i="8"/>
  <c r="AI127" i="8" s="1"/>
  <c r="AF127" i="8"/>
  <c r="AE127" i="8"/>
  <c r="AC127" i="8"/>
  <c r="AB127" i="8"/>
  <c r="AA127" i="8"/>
  <c r="Z127" i="8"/>
  <c r="Y127" i="8"/>
  <c r="X127" i="8"/>
  <c r="W127" i="8"/>
  <c r="V127" i="8"/>
  <c r="U127" i="8"/>
  <c r="T127" i="8"/>
  <c r="C127" i="8"/>
  <c r="AL126" i="8"/>
  <c r="AK126" i="8"/>
  <c r="AI126" i="8"/>
  <c r="AH126" i="8"/>
  <c r="AE126" i="8"/>
  <c r="AF126" i="8" s="1"/>
  <c r="AC126" i="8"/>
  <c r="AB126" i="8"/>
  <c r="AA126" i="8"/>
  <c r="Z126" i="8"/>
  <c r="Y126" i="8"/>
  <c r="X126" i="8"/>
  <c r="W126" i="8"/>
  <c r="V126" i="8"/>
  <c r="U126" i="8"/>
  <c r="T126" i="8"/>
  <c r="C126" i="8"/>
  <c r="AK125" i="8"/>
  <c r="AL125" i="8" s="1"/>
  <c r="AI125" i="8"/>
  <c r="AH125" i="8"/>
  <c r="AF125" i="8"/>
  <c r="AE125" i="8"/>
  <c r="AC125" i="8"/>
  <c r="AB125" i="8"/>
  <c r="AA125" i="8"/>
  <c r="Z125" i="8"/>
  <c r="Y125" i="8"/>
  <c r="X125" i="8"/>
  <c r="W125" i="8"/>
  <c r="V125" i="8"/>
  <c r="U125" i="8"/>
  <c r="T125" i="8"/>
  <c r="C125" i="8"/>
  <c r="AK124" i="8"/>
  <c r="AL124" i="8" s="1"/>
  <c r="AH124" i="8"/>
  <c r="AI124" i="8" s="1"/>
  <c r="AF124" i="8"/>
  <c r="AE124" i="8"/>
  <c r="AC124" i="8"/>
  <c r="AB124" i="8"/>
  <c r="AA124" i="8"/>
  <c r="Z124" i="8"/>
  <c r="Y124" i="8"/>
  <c r="X124" i="8"/>
  <c r="W124" i="8"/>
  <c r="V124" i="8"/>
  <c r="U124" i="8"/>
  <c r="T124" i="8"/>
  <c r="C124" i="8"/>
  <c r="AK123" i="8"/>
  <c r="AL123" i="8" s="1"/>
  <c r="AH123" i="8"/>
  <c r="AI123" i="8" s="1"/>
  <c r="AE123" i="8"/>
  <c r="AF123" i="8" s="1"/>
  <c r="AC123" i="8"/>
  <c r="AB123" i="8"/>
  <c r="AA123" i="8"/>
  <c r="Z123" i="8"/>
  <c r="Y123" i="8"/>
  <c r="X123" i="8"/>
  <c r="W123" i="8"/>
  <c r="V123" i="8"/>
  <c r="U123" i="8"/>
  <c r="T123" i="8"/>
  <c r="C123" i="8"/>
  <c r="AK122" i="8"/>
  <c r="AL122" i="8" s="1"/>
  <c r="AH122" i="8"/>
  <c r="AI122" i="8" s="1"/>
  <c r="AF122" i="8"/>
  <c r="AE122" i="8"/>
  <c r="AC122" i="8"/>
  <c r="AB122" i="8"/>
  <c r="C122" i="8" s="1"/>
  <c r="AA122" i="8"/>
  <c r="Z122" i="8"/>
  <c r="Y122" i="8"/>
  <c r="X122" i="8"/>
  <c r="W122" i="8"/>
  <c r="V122" i="8"/>
  <c r="U122" i="8"/>
  <c r="T122" i="8"/>
  <c r="AK121" i="8"/>
  <c r="AL121" i="8" s="1"/>
  <c r="AH121" i="8"/>
  <c r="AI121" i="8" s="1"/>
  <c r="AE121" i="8"/>
  <c r="AF121" i="8" s="1"/>
  <c r="AC121" i="8"/>
  <c r="AB121" i="8"/>
  <c r="AA121" i="8"/>
  <c r="Z121" i="8"/>
  <c r="Y121" i="8"/>
  <c r="X121" i="8"/>
  <c r="W121" i="8"/>
  <c r="V121" i="8"/>
  <c r="U121" i="8"/>
  <c r="T121" i="8"/>
  <c r="C121" i="8" s="1"/>
  <c r="AK120" i="8"/>
  <c r="AL120" i="8" s="1"/>
  <c r="AH120" i="8"/>
  <c r="AI120" i="8" s="1"/>
  <c r="AE120" i="8"/>
  <c r="AF120" i="8" s="1"/>
  <c r="AC120" i="8"/>
  <c r="AB120" i="8"/>
  <c r="AA120" i="8"/>
  <c r="Z120" i="8"/>
  <c r="Y120" i="8"/>
  <c r="X120" i="8"/>
  <c r="W120" i="8"/>
  <c r="V120" i="8"/>
  <c r="U120" i="8"/>
  <c r="T120" i="8"/>
  <c r="AL119" i="8"/>
  <c r="AK119" i="8"/>
  <c r="AH119" i="8"/>
  <c r="AI119" i="8" s="1"/>
  <c r="AE119" i="8"/>
  <c r="AF119" i="8" s="1"/>
  <c r="AC119" i="8"/>
  <c r="AB119" i="8"/>
  <c r="AA119" i="8"/>
  <c r="Z119" i="8"/>
  <c r="Y119" i="8"/>
  <c r="X119" i="8"/>
  <c r="W119" i="8"/>
  <c r="V119" i="8"/>
  <c r="C119" i="8" s="1"/>
  <c r="U119" i="8"/>
  <c r="T119" i="8"/>
  <c r="AK118" i="8"/>
  <c r="AL118" i="8" s="1"/>
  <c r="AI118" i="8"/>
  <c r="AH118" i="8"/>
  <c r="AE118" i="8"/>
  <c r="AF118" i="8" s="1"/>
  <c r="AC118" i="8"/>
  <c r="AB118" i="8"/>
  <c r="AA118" i="8"/>
  <c r="Z118" i="8"/>
  <c r="Y118" i="8"/>
  <c r="X118" i="8"/>
  <c r="W118" i="8"/>
  <c r="V118" i="8"/>
  <c r="U118" i="8"/>
  <c r="T118" i="8"/>
  <c r="C118" i="8" s="1"/>
  <c r="AL117" i="8"/>
  <c r="AK117" i="8"/>
  <c r="AH117" i="8"/>
  <c r="AI117" i="8" s="1"/>
  <c r="AF117" i="8"/>
  <c r="AE117" i="8"/>
  <c r="AC117" i="8"/>
  <c r="AB117" i="8"/>
  <c r="AA117" i="8"/>
  <c r="Z117" i="8"/>
  <c r="Y117" i="8"/>
  <c r="X117" i="8"/>
  <c r="W117" i="8"/>
  <c r="V117" i="8"/>
  <c r="U117" i="8"/>
  <c r="T117" i="8"/>
  <c r="C117" i="8"/>
  <c r="AL116" i="8"/>
  <c r="AK116" i="8"/>
  <c r="AI116" i="8"/>
  <c r="AH116" i="8"/>
  <c r="AE116" i="8"/>
  <c r="AF116" i="8" s="1"/>
  <c r="AC116" i="8"/>
  <c r="AB116" i="8"/>
  <c r="AA116" i="8"/>
  <c r="Z116" i="8"/>
  <c r="Y116" i="8"/>
  <c r="X116" i="8"/>
  <c r="W116" i="8"/>
  <c r="V116" i="8"/>
  <c r="U116" i="8"/>
  <c r="T116" i="8"/>
  <c r="C116" i="8"/>
  <c r="AK115" i="8"/>
  <c r="AL115" i="8" s="1"/>
  <c r="AI115" i="8"/>
  <c r="AH115" i="8"/>
  <c r="AF115" i="8"/>
  <c r="AE115" i="8"/>
  <c r="AC115" i="8"/>
  <c r="AB115" i="8"/>
  <c r="AA115" i="8"/>
  <c r="Z115" i="8"/>
  <c r="Y115" i="8"/>
  <c r="X115" i="8"/>
  <c r="W115" i="8"/>
  <c r="V115" i="8"/>
  <c r="U115" i="8"/>
  <c r="T115" i="8"/>
  <c r="C115" i="8"/>
  <c r="AK114" i="8"/>
  <c r="AL114" i="8" s="1"/>
  <c r="AH114" i="8"/>
  <c r="AI114" i="8" s="1"/>
  <c r="AF114" i="8"/>
  <c r="AE114" i="8"/>
  <c r="AC114" i="8"/>
  <c r="AB114" i="8"/>
  <c r="AA114" i="8"/>
  <c r="Z114" i="8"/>
  <c r="Y114" i="8"/>
  <c r="X114" i="8"/>
  <c r="W114" i="8"/>
  <c r="V114" i="8"/>
  <c r="U114" i="8"/>
  <c r="T114" i="8"/>
  <c r="C114" i="8"/>
  <c r="AK113" i="8"/>
  <c r="AL113" i="8" s="1"/>
  <c r="AH113" i="8"/>
  <c r="AI113" i="8" s="1"/>
  <c r="AE113" i="8"/>
  <c r="AF113" i="8" s="1"/>
  <c r="AC113" i="8"/>
  <c r="AB113" i="8"/>
  <c r="AA113" i="8"/>
  <c r="Z113" i="8"/>
  <c r="Y113" i="8"/>
  <c r="X113" i="8"/>
  <c r="W113" i="8"/>
  <c r="V113" i="8"/>
  <c r="U113" i="8"/>
  <c r="T113" i="8"/>
  <c r="C113" i="8"/>
  <c r="AK112" i="8"/>
  <c r="AL112" i="8" s="1"/>
  <c r="AH112" i="8"/>
  <c r="AI112" i="8" s="1"/>
  <c r="AF112" i="8"/>
  <c r="AE112" i="8"/>
  <c r="AC112" i="8"/>
  <c r="AB112" i="8"/>
  <c r="C112" i="8" s="1"/>
  <c r="AA112" i="8"/>
  <c r="Z112" i="8"/>
  <c r="Y112" i="8"/>
  <c r="X112" i="8"/>
  <c r="W112" i="8"/>
  <c r="V112" i="8"/>
  <c r="U112" i="8"/>
  <c r="T112" i="8"/>
  <c r="AK111" i="8"/>
  <c r="AL111" i="8" s="1"/>
  <c r="AH111" i="8"/>
  <c r="AI111" i="8" s="1"/>
  <c r="AE111" i="8"/>
  <c r="AF111" i="8" s="1"/>
  <c r="AC111" i="8"/>
  <c r="AB111" i="8"/>
  <c r="AA111" i="8"/>
  <c r="Z111" i="8"/>
  <c r="Y111" i="8"/>
  <c r="X111" i="8"/>
  <c r="W111" i="8"/>
  <c r="V111" i="8"/>
  <c r="U111" i="8"/>
  <c r="T111" i="8"/>
  <c r="C111" i="8" s="1"/>
  <c r="AK110" i="8"/>
  <c r="AL110" i="8" s="1"/>
  <c r="AH110" i="8"/>
  <c r="AI110" i="8" s="1"/>
  <c r="AE110" i="8"/>
  <c r="AF110" i="8" s="1"/>
  <c r="AC110" i="8"/>
  <c r="AB110" i="8"/>
  <c r="AA110" i="8"/>
  <c r="Z110" i="8"/>
  <c r="Y110" i="8"/>
  <c r="X110" i="8"/>
  <c r="W110" i="8"/>
  <c r="V110" i="8"/>
  <c r="U110" i="8"/>
  <c r="T110" i="8"/>
  <c r="AL109" i="8"/>
  <c r="AK109" i="8"/>
  <c r="AH109" i="8"/>
  <c r="AI109" i="8" s="1"/>
  <c r="AE109" i="8"/>
  <c r="AF109" i="8" s="1"/>
  <c r="AC109" i="8"/>
  <c r="AB109" i="8"/>
  <c r="AA109" i="8"/>
  <c r="Z109" i="8"/>
  <c r="Y109" i="8"/>
  <c r="X109" i="8"/>
  <c r="W109" i="8"/>
  <c r="V109" i="8"/>
  <c r="C109" i="8" s="1"/>
  <c r="U109" i="8"/>
  <c r="T109" i="8"/>
  <c r="AK108" i="8"/>
  <c r="AL108" i="8" s="1"/>
  <c r="AI108" i="8"/>
  <c r="AH108" i="8"/>
  <c r="AE108" i="8"/>
  <c r="AF108" i="8" s="1"/>
  <c r="AC108" i="8"/>
  <c r="AB108" i="8"/>
  <c r="AA108" i="8"/>
  <c r="Z108" i="8"/>
  <c r="Y108" i="8"/>
  <c r="X108" i="8"/>
  <c r="W108" i="8"/>
  <c r="V108" i="8"/>
  <c r="U108" i="8"/>
  <c r="T108" i="8"/>
  <c r="C108" i="8" s="1"/>
  <c r="AL107" i="8"/>
  <c r="AK107" i="8"/>
  <c r="AH107" i="8"/>
  <c r="AI107" i="8" s="1"/>
  <c r="AF107" i="8"/>
  <c r="AE107" i="8"/>
  <c r="AC107" i="8"/>
  <c r="AB107" i="8"/>
  <c r="AA107" i="8"/>
  <c r="Z107" i="8"/>
  <c r="Y107" i="8"/>
  <c r="X107" i="8"/>
  <c r="W107" i="8"/>
  <c r="V107" i="8"/>
  <c r="U107" i="8"/>
  <c r="T107" i="8"/>
  <c r="C107" i="8"/>
  <c r="AL106" i="8"/>
  <c r="AK106" i="8"/>
  <c r="AI106" i="8"/>
  <c r="AH106" i="8"/>
  <c r="AE106" i="8"/>
  <c r="AF106" i="8" s="1"/>
  <c r="AC106" i="8"/>
  <c r="AB106" i="8"/>
  <c r="AA106" i="8"/>
  <c r="Z106" i="8"/>
  <c r="Y106" i="8"/>
  <c r="X106" i="8"/>
  <c r="W106" i="8"/>
  <c r="V106" i="8"/>
  <c r="U106" i="8"/>
  <c r="T106" i="8"/>
  <c r="C106" i="8"/>
  <c r="AK105" i="8"/>
  <c r="AL105" i="8" s="1"/>
  <c r="AI105" i="8"/>
  <c r="AH105" i="8"/>
  <c r="AF105" i="8"/>
  <c r="AE105" i="8"/>
  <c r="AC105" i="8"/>
  <c r="AB105" i="8"/>
  <c r="AA105" i="8"/>
  <c r="Z105" i="8"/>
  <c r="Y105" i="8"/>
  <c r="X105" i="8"/>
  <c r="W105" i="8"/>
  <c r="V105" i="8"/>
  <c r="U105" i="8"/>
  <c r="T105" i="8"/>
  <c r="C105" i="8"/>
  <c r="AK104" i="8"/>
  <c r="AL104" i="8" s="1"/>
  <c r="AH104" i="8"/>
  <c r="AI104" i="8" s="1"/>
  <c r="AF104" i="8"/>
  <c r="AE104" i="8"/>
  <c r="AC104" i="8"/>
  <c r="AB104" i="8"/>
  <c r="AA104" i="8"/>
  <c r="Z104" i="8"/>
  <c r="Y104" i="8"/>
  <c r="X104" i="8"/>
  <c r="W104" i="8"/>
  <c r="V104" i="8"/>
  <c r="U104" i="8"/>
  <c r="T104" i="8"/>
  <c r="C104" i="8"/>
  <c r="AK103" i="8"/>
  <c r="AL103" i="8" s="1"/>
  <c r="AH103" i="8"/>
  <c r="AI103" i="8" s="1"/>
  <c r="AE103" i="8"/>
  <c r="AF103" i="8" s="1"/>
  <c r="AC103" i="8"/>
  <c r="AB103" i="8"/>
  <c r="AA103" i="8"/>
  <c r="Z103" i="8"/>
  <c r="Y103" i="8"/>
  <c r="X103" i="8"/>
  <c r="W103" i="8"/>
  <c r="V103" i="8"/>
  <c r="U103" i="8"/>
  <c r="T103" i="8"/>
  <c r="C103" i="8"/>
  <c r="AK102" i="8"/>
  <c r="AL102" i="8" s="1"/>
  <c r="AH102" i="8"/>
  <c r="AI102" i="8" s="1"/>
  <c r="AF102" i="8"/>
  <c r="AE102" i="8"/>
  <c r="AC102" i="8"/>
  <c r="AB102" i="8"/>
  <c r="C102" i="8" s="1"/>
  <c r="AA102" i="8"/>
  <c r="Z102" i="8"/>
  <c r="Y102" i="8"/>
  <c r="X102" i="8"/>
  <c r="W102" i="8"/>
  <c r="V102" i="8"/>
  <c r="U102" i="8"/>
  <c r="T102" i="8"/>
  <c r="AK101" i="8"/>
  <c r="AL101" i="8" s="1"/>
  <c r="AH101" i="8"/>
  <c r="AI101" i="8" s="1"/>
  <c r="AE101" i="8"/>
  <c r="AF101" i="8" s="1"/>
  <c r="AC101" i="8"/>
  <c r="AB101" i="8"/>
  <c r="AA101" i="8"/>
  <c r="Z101" i="8"/>
  <c r="Y101" i="8"/>
  <c r="X101" i="8"/>
  <c r="W101" i="8"/>
  <c r="V101" i="8"/>
  <c r="U101" i="8"/>
  <c r="T101" i="8"/>
  <c r="C101" i="8" s="1"/>
  <c r="AK100" i="8"/>
  <c r="AL100" i="8" s="1"/>
  <c r="AH100" i="8"/>
  <c r="AI100" i="8" s="1"/>
  <c r="AE100" i="8"/>
  <c r="AF100" i="8" s="1"/>
  <c r="AC100" i="8"/>
  <c r="AB100" i="8"/>
  <c r="AA100" i="8"/>
  <c r="Z100" i="8"/>
  <c r="Y100" i="8"/>
  <c r="X100" i="8"/>
  <c r="W100" i="8"/>
  <c r="V100" i="8"/>
  <c r="U100" i="8"/>
  <c r="T100" i="8"/>
  <c r="AL99" i="8"/>
  <c r="AK99" i="8"/>
  <c r="AH99" i="8"/>
  <c r="AI99" i="8" s="1"/>
  <c r="AE99" i="8"/>
  <c r="AF99" i="8" s="1"/>
  <c r="AC99" i="8"/>
  <c r="AB99" i="8"/>
  <c r="AA99" i="8"/>
  <c r="Z99" i="8"/>
  <c r="Y99" i="8"/>
  <c r="X99" i="8"/>
  <c r="W99" i="8"/>
  <c r="V99" i="8"/>
  <c r="C99" i="8" s="1"/>
  <c r="U99" i="8"/>
  <c r="T99" i="8"/>
  <c r="AK98" i="8"/>
  <c r="AL98" i="8" s="1"/>
  <c r="AI98" i="8"/>
  <c r="AH98" i="8"/>
  <c r="AE98" i="8"/>
  <c r="AF98" i="8" s="1"/>
  <c r="AC98" i="8"/>
  <c r="AB98" i="8"/>
  <c r="AA98" i="8"/>
  <c r="Z98" i="8"/>
  <c r="Y98" i="8"/>
  <c r="X98" i="8"/>
  <c r="W98" i="8"/>
  <c r="V98" i="8"/>
  <c r="U98" i="8"/>
  <c r="T98" i="8"/>
  <c r="C98" i="8" s="1"/>
  <c r="AL97" i="8"/>
  <c r="AK97" i="8"/>
  <c r="AH97" i="8"/>
  <c r="AI97" i="8" s="1"/>
  <c r="AF97" i="8"/>
  <c r="AE97" i="8"/>
  <c r="AC97" i="8"/>
  <c r="AB97" i="8"/>
  <c r="AA97" i="8"/>
  <c r="Z97" i="8"/>
  <c r="Y97" i="8"/>
  <c r="X97" i="8"/>
  <c r="W97" i="8"/>
  <c r="V97" i="8"/>
  <c r="U97" i="8"/>
  <c r="T97" i="8"/>
  <c r="C97" i="8"/>
  <c r="AL96" i="8"/>
  <c r="AK96" i="8"/>
  <c r="AI96" i="8"/>
  <c r="AH96" i="8"/>
  <c r="AE96" i="8"/>
  <c r="AF96" i="8" s="1"/>
  <c r="AC96" i="8"/>
  <c r="AB96" i="8"/>
  <c r="AA96" i="8"/>
  <c r="Z96" i="8"/>
  <c r="Y96" i="8"/>
  <c r="X96" i="8"/>
  <c r="W96" i="8"/>
  <c r="V96" i="8"/>
  <c r="U96" i="8"/>
  <c r="T96" i="8"/>
  <c r="C96" i="8"/>
  <c r="AK95" i="8"/>
  <c r="AL95" i="8" s="1"/>
  <c r="AI95" i="8"/>
  <c r="AH95" i="8"/>
  <c r="AF95" i="8"/>
  <c r="AE95" i="8"/>
  <c r="AC95" i="8"/>
  <c r="AB95" i="8"/>
  <c r="AA95" i="8"/>
  <c r="Z95" i="8"/>
  <c r="Y95" i="8"/>
  <c r="X95" i="8"/>
  <c r="W95" i="8"/>
  <c r="V95" i="8"/>
  <c r="U95" i="8"/>
  <c r="T95" i="8"/>
  <c r="C95" i="8"/>
  <c r="AK94" i="8"/>
  <c r="AL94" i="8" s="1"/>
  <c r="AH94" i="8"/>
  <c r="AI94" i="8" s="1"/>
  <c r="AF94" i="8"/>
  <c r="AE94" i="8"/>
  <c r="AC94" i="8"/>
  <c r="AB94" i="8"/>
  <c r="AA94" i="8"/>
  <c r="Z94" i="8"/>
  <c r="Y94" i="8"/>
  <c r="X94" i="8"/>
  <c r="W94" i="8"/>
  <c r="V94" i="8"/>
  <c r="U94" i="8"/>
  <c r="T94" i="8"/>
  <c r="C94" i="8"/>
  <c r="AK93" i="8"/>
  <c r="AL93" i="8" s="1"/>
  <c r="AH93" i="8"/>
  <c r="AI93" i="8" s="1"/>
  <c r="AE93" i="8"/>
  <c r="AF93" i="8" s="1"/>
  <c r="AC93" i="8"/>
  <c r="AB93" i="8"/>
  <c r="AA93" i="8"/>
  <c r="Z93" i="8"/>
  <c r="Y93" i="8"/>
  <c r="X93" i="8"/>
  <c r="W93" i="8"/>
  <c r="V93" i="8"/>
  <c r="U93" i="8"/>
  <c r="T93" i="8"/>
  <c r="C93" i="8"/>
  <c r="AK92" i="8"/>
  <c r="AL92" i="8" s="1"/>
  <c r="AH92" i="8"/>
  <c r="AI92" i="8" s="1"/>
  <c r="AF92" i="8"/>
  <c r="AE92" i="8"/>
  <c r="AC92" i="8"/>
  <c r="AB92" i="8"/>
  <c r="C92" i="8" s="1"/>
  <c r="AA92" i="8"/>
  <c r="Z92" i="8"/>
  <c r="Y92" i="8"/>
  <c r="X92" i="8"/>
  <c r="W92" i="8"/>
  <c r="V92" i="8"/>
  <c r="U92" i="8"/>
  <c r="T92" i="8"/>
  <c r="AK91" i="8"/>
  <c r="AL91" i="8" s="1"/>
  <c r="AH91" i="8"/>
  <c r="AI91" i="8" s="1"/>
  <c r="AE91" i="8"/>
  <c r="AF91" i="8" s="1"/>
  <c r="AC91" i="8"/>
  <c r="AB91" i="8"/>
  <c r="AA91" i="8"/>
  <c r="Z91" i="8"/>
  <c r="Y91" i="8"/>
  <c r="X91" i="8"/>
  <c r="W91" i="8"/>
  <c r="V91" i="8"/>
  <c r="U91" i="8"/>
  <c r="T91" i="8"/>
  <c r="C91" i="8" s="1"/>
  <c r="AK90" i="8"/>
  <c r="AL90" i="8" s="1"/>
  <c r="AH90" i="8"/>
  <c r="AI90" i="8" s="1"/>
  <c r="AE90" i="8"/>
  <c r="AF90" i="8" s="1"/>
  <c r="AC90" i="8"/>
  <c r="AB90" i="8"/>
  <c r="AA90" i="8"/>
  <c r="Z90" i="8"/>
  <c r="Y90" i="8"/>
  <c r="X90" i="8"/>
  <c r="W90" i="8"/>
  <c r="V90" i="8"/>
  <c r="U90" i="8"/>
  <c r="T90" i="8"/>
  <c r="AL89" i="8"/>
  <c r="AK89" i="8"/>
  <c r="AH89" i="8"/>
  <c r="AI89" i="8" s="1"/>
  <c r="AE89" i="8"/>
  <c r="AF89" i="8" s="1"/>
  <c r="AC89" i="8"/>
  <c r="AB89" i="8"/>
  <c r="AA89" i="8"/>
  <c r="Z89" i="8"/>
  <c r="Y89" i="8"/>
  <c r="X89" i="8"/>
  <c r="W89" i="8"/>
  <c r="V89" i="8"/>
  <c r="C89" i="8" s="1"/>
  <c r="U89" i="8"/>
  <c r="T89" i="8"/>
  <c r="AK88" i="8"/>
  <c r="AL88" i="8" s="1"/>
  <c r="AI88" i="8"/>
  <c r="AH88" i="8"/>
  <c r="AE88" i="8"/>
  <c r="AF88" i="8" s="1"/>
  <c r="AC88" i="8"/>
  <c r="AB88" i="8"/>
  <c r="AA88" i="8"/>
  <c r="Z88" i="8"/>
  <c r="Y88" i="8"/>
  <c r="X88" i="8"/>
  <c r="W88" i="8"/>
  <c r="V88" i="8"/>
  <c r="U88" i="8"/>
  <c r="T88" i="8"/>
  <c r="C88" i="8" s="1"/>
  <c r="AL87" i="8"/>
  <c r="AK87" i="8"/>
  <c r="AH87" i="8"/>
  <c r="AI87" i="8" s="1"/>
  <c r="AF87" i="8"/>
  <c r="AE87" i="8"/>
  <c r="AC87" i="8"/>
  <c r="AB87" i="8"/>
  <c r="AA87" i="8"/>
  <c r="Z87" i="8"/>
  <c r="Y87" i="8"/>
  <c r="X87" i="8"/>
  <c r="W87" i="8"/>
  <c r="V87" i="8"/>
  <c r="U87" i="8"/>
  <c r="T87" i="8"/>
  <c r="C87" i="8"/>
  <c r="AL86" i="8"/>
  <c r="AK86" i="8"/>
  <c r="AI86" i="8"/>
  <c r="AH86" i="8"/>
  <c r="AE86" i="8"/>
  <c r="AF86" i="8" s="1"/>
  <c r="AC86" i="8"/>
  <c r="AB86" i="8"/>
  <c r="AA86" i="8"/>
  <c r="Z86" i="8"/>
  <c r="Y86" i="8"/>
  <c r="X86" i="8"/>
  <c r="W86" i="8"/>
  <c r="V86" i="8"/>
  <c r="U86" i="8"/>
  <c r="T86" i="8"/>
  <c r="C86" i="8"/>
  <c r="AK85" i="8"/>
  <c r="AL85" i="8" s="1"/>
  <c r="AI85" i="8"/>
  <c r="AH85" i="8"/>
  <c r="AF85" i="8"/>
  <c r="AE85" i="8"/>
  <c r="AC85" i="8"/>
  <c r="AB85" i="8"/>
  <c r="AA85" i="8"/>
  <c r="Z85" i="8"/>
  <c r="Y85" i="8"/>
  <c r="X85" i="8"/>
  <c r="W85" i="8"/>
  <c r="V85" i="8"/>
  <c r="U85" i="8"/>
  <c r="T85" i="8"/>
  <c r="C85" i="8"/>
  <c r="AK84" i="8"/>
  <c r="AL84" i="8" s="1"/>
  <c r="AH84" i="8"/>
  <c r="AI84" i="8" s="1"/>
  <c r="AF84" i="8"/>
  <c r="AE84" i="8"/>
  <c r="AC84" i="8"/>
  <c r="AB84" i="8"/>
  <c r="AA84" i="8"/>
  <c r="Z84" i="8"/>
  <c r="Y84" i="8"/>
  <c r="X84" i="8"/>
  <c r="W84" i="8"/>
  <c r="V84" i="8"/>
  <c r="U84" i="8"/>
  <c r="T84" i="8"/>
  <c r="C84" i="8"/>
  <c r="AK83" i="8"/>
  <c r="AL83" i="8" s="1"/>
  <c r="AH83" i="8"/>
  <c r="AI83" i="8" s="1"/>
  <c r="AE83" i="8"/>
  <c r="AF83" i="8" s="1"/>
  <c r="AC83" i="8"/>
  <c r="AB83" i="8"/>
  <c r="AA83" i="8"/>
  <c r="Z83" i="8"/>
  <c r="Y83" i="8"/>
  <c r="X83" i="8"/>
  <c r="W83" i="8"/>
  <c r="V83" i="8"/>
  <c r="U83" i="8"/>
  <c r="T83" i="8"/>
  <c r="C83" i="8"/>
  <c r="AK82" i="8"/>
  <c r="AL82" i="8" s="1"/>
  <c r="AH82" i="8"/>
  <c r="AI82" i="8" s="1"/>
  <c r="AF82" i="8"/>
  <c r="AE82" i="8"/>
  <c r="AC82" i="8"/>
  <c r="AB82" i="8"/>
  <c r="C82" i="8" s="1"/>
  <c r="AA82" i="8"/>
  <c r="Z82" i="8"/>
  <c r="Y82" i="8"/>
  <c r="X82" i="8"/>
  <c r="W82" i="8"/>
  <c r="V82" i="8"/>
  <c r="U82" i="8"/>
  <c r="T82" i="8"/>
  <c r="AK81" i="8"/>
  <c r="AL81" i="8" s="1"/>
  <c r="AH81" i="8"/>
  <c r="AI81" i="8" s="1"/>
  <c r="AE81" i="8"/>
  <c r="AF81" i="8" s="1"/>
  <c r="AC81" i="8"/>
  <c r="AB81" i="8"/>
  <c r="AA81" i="8"/>
  <c r="Z81" i="8"/>
  <c r="Y81" i="8"/>
  <c r="X81" i="8"/>
  <c r="W81" i="8"/>
  <c r="V81" i="8"/>
  <c r="U81" i="8"/>
  <c r="T81" i="8"/>
  <c r="C81" i="8" s="1"/>
  <c r="AK80" i="8"/>
  <c r="AL80" i="8" s="1"/>
  <c r="AH80" i="8"/>
  <c r="AI80" i="8" s="1"/>
  <c r="AE80" i="8"/>
  <c r="AF80" i="8" s="1"/>
  <c r="AC80" i="8"/>
  <c r="AB80" i="8"/>
  <c r="AA80" i="8"/>
  <c r="Z80" i="8"/>
  <c r="Y80" i="8"/>
  <c r="X80" i="8"/>
  <c r="W80" i="8"/>
  <c r="V80" i="8"/>
  <c r="U80" i="8"/>
  <c r="T80" i="8"/>
  <c r="AL79" i="8"/>
  <c r="AK79" i="8"/>
  <c r="AH79" i="8"/>
  <c r="AI79" i="8" s="1"/>
  <c r="AE79" i="8"/>
  <c r="AF79" i="8" s="1"/>
  <c r="AC79" i="8"/>
  <c r="AB79" i="8"/>
  <c r="AA79" i="8"/>
  <c r="Z79" i="8"/>
  <c r="Y79" i="8"/>
  <c r="X79" i="8"/>
  <c r="W79" i="8"/>
  <c r="V79" i="8"/>
  <c r="C79" i="8" s="1"/>
  <c r="U79" i="8"/>
  <c r="T79" i="8"/>
  <c r="AK78" i="8"/>
  <c r="AL78" i="8" s="1"/>
  <c r="AI78" i="8"/>
  <c r="AH78" i="8"/>
  <c r="AE78" i="8"/>
  <c r="AF78" i="8" s="1"/>
  <c r="AC78" i="8"/>
  <c r="AB78" i="8"/>
  <c r="AA78" i="8"/>
  <c r="Z78" i="8"/>
  <c r="Y78" i="8"/>
  <c r="X78" i="8"/>
  <c r="W78" i="8"/>
  <c r="V78" i="8"/>
  <c r="U78" i="8"/>
  <c r="T78" i="8"/>
  <c r="C78" i="8" s="1"/>
  <c r="AL77" i="8"/>
  <c r="AK77" i="8"/>
  <c r="AH77" i="8"/>
  <c r="AI77" i="8" s="1"/>
  <c r="AF77" i="8"/>
  <c r="AE77" i="8"/>
  <c r="AC77" i="8"/>
  <c r="AB77" i="8"/>
  <c r="AA77" i="8"/>
  <c r="Z77" i="8"/>
  <c r="Y77" i="8"/>
  <c r="X77" i="8"/>
  <c r="W77" i="8"/>
  <c r="V77" i="8"/>
  <c r="U77" i="8"/>
  <c r="T77" i="8"/>
  <c r="C77" i="8"/>
  <c r="AL76" i="8"/>
  <c r="AK76" i="8"/>
  <c r="AI76" i="8"/>
  <c r="AH76" i="8"/>
  <c r="AE76" i="8"/>
  <c r="AF76" i="8" s="1"/>
  <c r="AC76" i="8"/>
  <c r="AB76" i="8"/>
  <c r="AA76" i="8"/>
  <c r="Z76" i="8"/>
  <c r="Y76" i="8"/>
  <c r="X76" i="8"/>
  <c r="W76" i="8"/>
  <c r="V76" i="8"/>
  <c r="U76" i="8"/>
  <c r="T76" i="8"/>
  <c r="C76" i="8"/>
  <c r="AK75" i="8"/>
  <c r="AL75" i="8" s="1"/>
  <c r="AI75" i="8"/>
  <c r="AH75" i="8"/>
  <c r="AF75" i="8"/>
  <c r="AE75" i="8"/>
  <c r="AC75" i="8"/>
  <c r="AB75" i="8"/>
  <c r="AA75" i="8"/>
  <c r="Z75" i="8"/>
  <c r="Y75" i="8"/>
  <c r="X75" i="8"/>
  <c r="W75" i="8"/>
  <c r="V75" i="8"/>
  <c r="U75" i="8"/>
  <c r="T75" i="8"/>
  <c r="C75" i="8"/>
  <c r="AK74" i="8"/>
  <c r="AL74" i="8" s="1"/>
  <c r="AH74" i="8"/>
  <c r="AI74" i="8" s="1"/>
  <c r="AF74" i="8"/>
  <c r="AE74" i="8"/>
  <c r="AC74" i="8"/>
  <c r="AB74" i="8"/>
  <c r="AA74" i="8"/>
  <c r="Z74" i="8"/>
  <c r="Y74" i="8"/>
  <c r="X74" i="8"/>
  <c r="W74" i="8"/>
  <c r="V74" i="8"/>
  <c r="U74" i="8"/>
  <c r="T74" i="8"/>
  <c r="C74" i="8"/>
  <c r="AK73" i="8"/>
  <c r="AL73" i="8" s="1"/>
  <c r="AH73" i="8"/>
  <c r="AI73" i="8" s="1"/>
  <c r="AE73" i="8"/>
  <c r="AF73" i="8" s="1"/>
  <c r="AC73" i="8"/>
  <c r="AB73" i="8"/>
  <c r="AA73" i="8"/>
  <c r="Z73" i="8"/>
  <c r="Y73" i="8"/>
  <c r="X73" i="8"/>
  <c r="W73" i="8"/>
  <c r="V73" i="8"/>
  <c r="U73" i="8"/>
  <c r="T73" i="8"/>
  <c r="C73" i="8"/>
  <c r="AK72" i="8"/>
  <c r="AL72" i="8" s="1"/>
  <c r="AH72" i="8"/>
  <c r="AI72" i="8" s="1"/>
  <c r="AF72" i="8"/>
  <c r="AE72" i="8"/>
  <c r="AC72" i="8"/>
  <c r="AB72" i="8"/>
  <c r="C72" i="8" s="1"/>
  <c r="AA72" i="8"/>
  <c r="Z72" i="8"/>
  <c r="Y72" i="8"/>
  <c r="X72" i="8"/>
  <c r="W72" i="8"/>
  <c r="V72" i="8"/>
  <c r="U72" i="8"/>
  <c r="T72" i="8"/>
  <c r="AK71" i="8"/>
  <c r="AL71" i="8" s="1"/>
  <c r="AH71" i="8"/>
  <c r="AI71" i="8" s="1"/>
  <c r="AE71" i="8"/>
  <c r="AF71" i="8" s="1"/>
  <c r="AC71" i="8"/>
  <c r="AB71" i="8"/>
  <c r="AA71" i="8"/>
  <c r="Z71" i="8"/>
  <c r="Y71" i="8"/>
  <c r="X71" i="8"/>
  <c r="W71" i="8"/>
  <c r="V71" i="8"/>
  <c r="U71" i="8"/>
  <c r="T71" i="8"/>
  <c r="C71" i="8" s="1"/>
  <c r="AK70" i="8"/>
  <c r="AL70" i="8" s="1"/>
  <c r="AH70" i="8"/>
  <c r="AI70" i="8" s="1"/>
  <c r="AE70" i="8"/>
  <c r="AF70" i="8" s="1"/>
  <c r="AC70" i="8"/>
  <c r="AB70" i="8"/>
  <c r="AA70" i="8"/>
  <c r="Z70" i="8"/>
  <c r="Y70" i="8"/>
  <c r="X70" i="8"/>
  <c r="W70" i="8"/>
  <c r="V70" i="8"/>
  <c r="U70" i="8"/>
  <c r="T70" i="8"/>
  <c r="AL69" i="8"/>
  <c r="AK69" i="8"/>
  <c r="AH69" i="8"/>
  <c r="AI69" i="8" s="1"/>
  <c r="AE69" i="8"/>
  <c r="AF69" i="8" s="1"/>
  <c r="AC69" i="8"/>
  <c r="AB69" i="8"/>
  <c r="AA69" i="8"/>
  <c r="Z69" i="8"/>
  <c r="Y69" i="8"/>
  <c r="X69" i="8"/>
  <c r="W69" i="8"/>
  <c r="V69" i="8"/>
  <c r="C69" i="8" s="1"/>
  <c r="U69" i="8"/>
  <c r="T69" i="8"/>
  <c r="AK68" i="8"/>
  <c r="AL68" i="8" s="1"/>
  <c r="AI68" i="8"/>
  <c r="AH68" i="8"/>
  <c r="AE68" i="8"/>
  <c r="AF68" i="8" s="1"/>
  <c r="AC68" i="8"/>
  <c r="AB68" i="8"/>
  <c r="AA68" i="8"/>
  <c r="Z68" i="8"/>
  <c r="Y68" i="8"/>
  <c r="X68" i="8"/>
  <c r="W68" i="8"/>
  <c r="V68" i="8"/>
  <c r="U68" i="8"/>
  <c r="T68" i="8"/>
  <c r="C68" i="8" s="1"/>
  <c r="AL67" i="8"/>
  <c r="AK67" i="8"/>
  <c r="AH67" i="8"/>
  <c r="AI67" i="8" s="1"/>
  <c r="AF67" i="8"/>
  <c r="AE67" i="8"/>
  <c r="AC67" i="8"/>
  <c r="AB67" i="8"/>
  <c r="AA67" i="8"/>
  <c r="Z67" i="8"/>
  <c r="Y67" i="8"/>
  <c r="X67" i="8"/>
  <c r="W67" i="8"/>
  <c r="V67" i="8"/>
  <c r="U67" i="8"/>
  <c r="T67" i="8"/>
  <c r="C67" i="8"/>
  <c r="AL66" i="8"/>
  <c r="AK66" i="8"/>
  <c r="AI66" i="8"/>
  <c r="AH66" i="8"/>
  <c r="AE66" i="8"/>
  <c r="AF66" i="8" s="1"/>
  <c r="AC66" i="8"/>
  <c r="AB66" i="8"/>
  <c r="AA66" i="8"/>
  <c r="Z66" i="8"/>
  <c r="Y66" i="8"/>
  <c r="X66" i="8"/>
  <c r="W66" i="8"/>
  <c r="V66" i="8"/>
  <c r="U66" i="8"/>
  <c r="T66" i="8"/>
  <c r="C66" i="8"/>
  <c r="AK65" i="8"/>
  <c r="AL65" i="8" s="1"/>
  <c r="AI65" i="8"/>
  <c r="AH65" i="8"/>
  <c r="AF65" i="8"/>
  <c r="AE65" i="8"/>
  <c r="AC65" i="8"/>
  <c r="AB65" i="8"/>
  <c r="AA65" i="8"/>
  <c r="Z65" i="8"/>
  <c r="Y65" i="8"/>
  <c r="X65" i="8"/>
  <c r="W65" i="8"/>
  <c r="V65" i="8"/>
  <c r="U65" i="8"/>
  <c r="T65" i="8"/>
  <c r="C65" i="8"/>
  <c r="AK64" i="8"/>
  <c r="AL64" i="8" s="1"/>
  <c r="AH64" i="8"/>
  <c r="AI64" i="8" s="1"/>
  <c r="AF64" i="8"/>
  <c r="AE64" i="8"/>
  <c r="AC64" i="8"/>
  <c r="AB64" i="8"/>
  <c r="AA64" i="8"/>
  <c r="Z64" i="8"/>
  <c r="Y64" i="8"/>
  <c r="X64" i="8"/>
  <c r="W64" i="8"/>
  <c r="V64" i="8"/>
  <c r="U64" i="8"/>
  <c r="T64" i="8"/>
  <c r="C64" i="8"/>
  <c r="AK63" i="8"/>
  <c r="AL63" i="8" s="1"/>
  <c r="AH63" i="8"/>
  <c r="AI63" i="8" s="1"/>
  <c r="AE63" i="8"/>
  <c r="AF63" i="8" s="1"/>
  <c r="AC63" i="8"/>
  <c r="AB63" i="8"/>
  <c r="AA63" i="8"/>
  <c r="Z63" i="8"/>
  <c r="Y63" i="8"/>
  <c r="X63" i="8"/>
  <c r="W63" i="8"/>
  <c r="V63" i="8"/>
  <c r="U63" i="8"/>
  <c r="T63" i="8"/>
  <c r="C63" i="8"/>
  <c r="AK62" i="8"/>
  <c r="AL62" i="8" s="1"/>
  <c r="AH62" i="8"/>
  <c r="AI62" i="8" s="1"/>
  <c r="AF62" i="8"/>
  <c r="AE62" i="8"/>
  <c r="AC62" i="8"/>
  <c r="AB62" i="8"/>
  <c r="C62" i="8" s="1"/>
  <c r="AA62" i="8"/>
  <c r="Z62" i="8"/>
  <c r="Y62" i="8"/>
  <c r="X62" i="8"/>
  <c r="W62" i="8"/>
  <c r="V62" i="8"/>
  <c r="U62" i="8"/>
  <c r="T62" i="8"/>
  <c r="AK61" i="8"/>
  <c r="AL61" i="8" s="1"/>
  <c r="AH61" i="8"/>
  <c r="AI61" i="8" s="1"/>
  <c r="AE61" i="8"/>
  <c r="AF61" i="8" s="1"/>
  <c r="AC61" i="8"/>
  <c r="AB61" i="8"/>
  <c r="AA61" i="8"/>
  <c r="Z61" i="8"/>
  <c r="Y61" i="8"/>
  <c r="X61" i="8"/>
  <c r="W61" i="8"/>
  <c r="V61" i="8"/>
  <c r="U61" i="8"/>
  <c r="T61" i="8"/>
  <c r="C61" i="8" s="1"/>
  <c r="AK60" i="8"/>
  <c r="AL60" i="8" s="1"/>
  <c r="AH60" i="8"/>
  <c r="AI60" i="8" s="1"/>
  <c r="AE60" i="8"/>
  <c r="AF60" i="8" s="1"/>
  <c r="AC60" i="8"/>
  <c r="AB60" i="8"/>
  <c r="AA60" i="8"/>
  <c r="Z60" i="8"/>
  <c r="Y60" i="8"/>
  <c r="X60" i="8"/>
  <c r="W60" i="8"/>
  <c r="V60" i="8"/>
  <c r="U60" i="8"/>
  <c r="T60" i="8"/>
  <c r="AL59" i="8"/>
  <c r="AK59" i="8"/>
  <c r="AH59" i="8"/>
  <c r="AI59" i="8" s="1"/>
  <c r="AE59" i="8"/>
  <c r="AF59" i="8" s="1"/>
  <c r="AC59" i="8"/>
  <c r="AB59" i="8"/>
  <c r="AA59" i="8"/>
  <c r="Z59" i="8"/>
  <c r="Y59" i="8"/>
  <c r="X59" i="8"/>
  <c r="W59" i="8"/>
  <c r="V59" i="8"/>
  <c r="C59" i="8" s="1"/>
  <c r="U59" i="8"/>
  <c r="T59" i="8"/>
  <c r="AK58" i="8"/>
  <c r="AL58" i="8" s="1"/>
  <c r="AI58" i="8"/>
  <c r="AH58" i="8"/>
  <c r="AE58" i="8"/>
  <c r="AF58" i="8" s="1"/>
  <c r="AC58" i="8"/>
  <c r="AB58" i="8"/>
  <c r="AA58" i="8"/>
  <c r="Z58" i="8"/>
  <c r="Y58" i="8"/>
  <c r="X58" i="8"/>
  <c r="W58" i="8"/>
  <c r="V58" i="8"/>
  <c r="U58" i="8"/>
  <c r="T58" i="8"/>
  <c r="C58" i="8" s="1"/>
  <c r="AL57" i="8"/>
  <c r="AK57" i="8"/>
  <c r="AH57" i="8"/>
  <c r="AI57" i="8" s="1"/>
  <c r="AF57" i="8"/>
  <c r="AE57" i="8"/>
  <c r="AC57" i="8"/>
  <c r="AB57" i="8"/>
  <c r="AA57" i="8"/>
  <c r="Z57" i="8"/>
  <c r="Y57" i="8"/>
  <c r="X57" i="8"/>
  <c r="W57" i="8"/>
  <c r="V57" i="8"/>
  <c r="U57" i="8"/>
  <c r="T57" i="8"/>
  <c r="C57" i="8"/>
  <c r="AL56" i="8"/>
  <c r="AK56" i="8"/>
  <c r="AI56" i="8"/>
  <c r="AH56" i="8"/>
  <c r="AE56" i="8"/>
  <c r="AF56" i="8" s="1"/>
  <c r="AC56" i="8"/>
  <c r="AB56" i="8"/>
  <c r="AA56" i="8"/>
  <c r="Z56" i="8"/>
  <c r="Y56" i="8"/>
  <c r="X56" i="8"/>
  <c r="W56" i="8"/>
  <c r="V56" i="8"/>
  <c r="U56" i="8"/>
  <c r="T56" i="8"/>
  <c r="C56" i="8"/>
  <c r="AK55" i="8"/>
  <c r="AL55" i="8" s="1"/>
  <c r="AI55" i="8"/>
  <c r="AH55" i="8"/>
  <c r="AF55" i="8"/>
  <c r="AE55" i="8"/>
  <c r="AC55" i="8"/>
  <c r="AB55" i="8"/>
  <c r="AA55" i="8"/>
  <c r="Z55" i="8"/>
  <c r="Y55" i="8"/>
  <c r="X55" i="8"/>
  <c r="W55" i="8"/>
  <c r="V55" i="8"/>
  <c r="U55" i="8"/>
  <c r="T55" i="8"/>
  <c r="C55" i="8"/>
  <c r="AK54" i="8"/>
  <c r="AL54" i="8" s="1"/>
  <c r="AH54" i="8"/>
  <c r="AI54" i="8" s="1"/>
  <c r="AF54" i="8"/>
  <c r="AE54" i="8"/>
  <c r="AC54" i="8"/>
  <c r="AB54" i="8"/>
  <c r="AA54" i="8"/>
  <c r="Z54" i="8"/>
  <c r="Y54" i="8"/>
  <c r="X54" i="8"/>
  <c r="W54" i="8"/>
  <c r="V54" i="8"/>
  <c r="U54" i="8"/>
  <c r="T54" i="8"/>
  <c r="C54" i="8"/>
  <c r="AK53" i="8"/>
  <c r="AL53" i="8" s="1"/>
  <c r="AH53" i="8"/>
  <c r="AI53" i="8" s="1"/>
  <c r="AE53" i="8"/>
  <c r="AF53" i="8" s="1"/>
  <c r="AC53" i="8"/>
  <c r="AB53" i="8"/>
  <c r="AA53" i="8"/>
  <c r="Z53" i="8"/>
  <c r="Y53" i="8"/>
  <c r="X53" i="8"/>
  <c r="W53" i="8"/>
  <c r="V53" i="8"/>
  <c r="U53" i="8"/>
  <c r="T53" i="8"/>
  <c r="C53" i="8"/>
  <c r="AK52" i="8"/>
  <c r="AL52" i="8" s="1"/>
  <c r="AH52" i="8"/>
  <c r="AI52" i="8" s="1"/>
  <c r="AF52" i="8"/>
  <c r="AE52" i="8"/>
  <c r="AC52" i="8"/>
  <c r="AB52" i="8"/>
  <c r="C52" i="8" s="1"/>
  <c r="AA52" i="8"/>
  <c r="Z52" i="8"/>
  <c r="Y52" i="8"/>
  <c r="X52" i="8"/>
  <c r="W52" i="8"/>
  <c r="V52" i="8"/>
  <c r="U52" i="8"/>
  <c r="T52" i="8"/>
  <c r="AK51" i="8"/>
  <c r="AL51" i="8" s="1"/>
  <c r="AH51" i="8"/>
  <c r="AI51" i="8" s="1"/>
  <c r="AE51" i="8"/>
  <c r="AF51" i="8" s="1"/>
  <c r="AC51" i="8"/>
  <c r="AB51" i="8"/>
  <c r="AA51" i="8"/>
  <c r="Z51" i="8"/>
  <c r="Y51" i="8"/>
  <c r="X51" i="8"/>
  <c r="W51" i="8"/>
  <c r="V51" i="8"/>
  <c r="U51" i="8"/>
  <c r="T51" i="8"/>
  <c r="C51" i="8" s="1"/>
  <c r="AK50" i="8"/>
  <c r="AL50" i="8" s="1"/>
  <c r="AH50" i="8"/>
  <c r="AI50" i="8" s="1"/>
  <c r="AE50" i="8"/>
  <c r="AF50" i="8" s="1"/>
  <c r="AC50" i="8"/>
  <c r="AB50" i="8"/>
  <c r="AA50" i="8"/>
  <c r="Z50" i="8"/>
  <c r="Y50" i="8"/>
  <c r="X50" i="8"/>
  <c r="W50" i="8"/>
  <c r="V50" i="8"/>
  <c r="U50" i="8"/>
  <c r="T50" i="8"/>
  <c r="AL49" i="8"/>
  <c r="AK49" i="8"/>
  <c r="AH49" i="8"/>
  <c r="AI49" i="8" s="1"/>
  <c r="AE49" i="8"/>
  <c r="AF49" i="8" s="1"/>
  <c r="AC49" i="8"/>
  <c r="AB49" i="8"/>
  <c r="AA49" i="8"/>
  <c r="Z49" i="8"/>
  <c r="Y49" i="8"/>
  <c r="X49" i="8"/>
  <c r="W49" i="8"/>
  <c r="V49" i="8"/>
  <c r="C49" i="8" s="1"/>
  <c r="U49" i="8"/>
  <c r="T49" i="8"/>
  <c r="AK48" i="8"/>
  <c r="AL48" i="8" s="1"/>
  <c r="AI48" i="8"/>
  <c r="AH48" i="8"/>
  <c r="AE48" i="8"/>
  <c r="AF48" i="8" s="1"/>
  <c r="AC48" i="8"/>
  <c r="AB48" i="8"/>
  <c r="AA48" i="8"/>
  <c r="Z48" i="8"/>
  <c r="Y48" i="8"/>
  <c r="X48" i="8"/>
  <c r="W48" i="8"/>
  <c r="V48" i="8"/>
  <c r="U48" i="8"/>
  <c r="T48" i="8"/>
  <c r="C48" i="8" s="1"/>
  <c r="AL47" i="8"/>
  <c r="AK47" i="8"/>
  <c r="AH47" i="8"/>
  <c r="AI47" i="8" s="1"/>
  <c r="AF47" i="8"/>
  <c r="AE47" i="8"/>
  <c r="AC47" i="8"/>
  <c r="AB47" i="8"/>
  <c r="AA47" i="8"/>
  <c r="Z47" i="8"/>
  <c r="Y47" i="8"/>
  <c r="X47" i="8"/>
  <c r="W47" i="8"/>
  <c r="V47" i="8"/>
  <c r="U47" i="8"/>
  <c r="T47" i="8"/>
  <c r="C47" i="8"/>
  <c r="AL46" i="8"/>
  <c r="AK46" i="8"/>
  <c r="AI46" i="8"/>
  <c r="AH46" i="8"/>
  <c r="AE46" i="8"/>
  <c r="AF46" i="8" s="1"/>
  <c r="AC46" i="8"/>
  <c r="AB46" i="8"/>
  <c r="AA46" i="8"/>
  <c r="Z46" i="8"/>
  <c r="Y46" i="8"/>
  <c r="X46" i="8"/>
  <c r="W46" i="8"/>
  <c r="V46" i="8"/>
  <c r="U46" i="8"/>
  <c r="T46" i="8"/>
  <c r="C46" i="8"/>
  <c r="AK45" i="8"/>
  <c r="AL45" i="8" s="1"/>
  <c r="AI45" i="8"/>
  <c r="AH45" i="8"/>
  <c r="AF45" i="8"/>
  <c r="AE45" i="8"/>
  <c r="AC45" i="8"/>
  <c r="AB45" i="8"/>
  <c r="AA45" i="8"/>
  <c r="Z45" i="8"/>
  <c r="Y45" i="8"/>
  <c r="X45" i="8"/>
  <c r="W45" i="8"/>
  <c r="V45" i="8"/>
  <c r="U45" i="8"/>
  <c r="T45" i="8"/>
  <c r="C45" i="8"/>
  <c r="AK44" i="8"/>
  <c r="AL44" i="8" s="1"/>
  <c r="AH44" i="8"/>
  <c r="AI44" i="8" s="1"/>
  <c r="AF44" i="8"/>
  <c r="AE44" i="8"/>
  <c r="AC44" i="8"/>
  <c r="AB44" i="8"/>
  <c r="AA44" i="8"/>
  <c r="Z44" i="8"/>
  <c r="Y44" i="8"/>
  <c r="X44" i="8"/>
  <c r="W44" i="8"/>
  <c r="V44" i="8"/>
  <c r="U44" i="8"/>
  <c r="T44" i="8"/>
  <c r="C44" i="8"/>
  <c r="AK43" i="8"/>
  <c r="AL43" i="8" s="1"/>
  <c r="AH43" i="8"/>
  <c r="AI43" i="8" s="1"/>
  <c r="AE43" i="8"/>
  <c r="AF43" i="8" s="1"/>
  <c r="AC43" i="8"/>
  <c r="AB43" i="8"/>
  <c r="AA43" i="8"/>
  <c r="Z43" i="8"/>
  <c r="Y43" i="8"/>
  <c r="X43" i="8"/>
  <c r="W43" i="8"/>
  <c r="V43" i="8"/>
  <c r="U43" i="8"/>
  <c r="T43" i="8"/>
  <c r="C43" i="8"/>
  <c r="AK42" i="8"/>
  <c r="AL42" i="8" s="1"/>
  <c r="AH42" i="8"/>
  <c r="AI42" i="8" s="1"/>
  <c r="AF42" i="8"/>
  <c r="AE42" i="8"/>
  <c r="AC42" i="8"/>
  <c r="AB42" i="8"/>
  <c r="C42" i="8" s="1"/>
  <c r="AA42" i="8"/>
  <c r="Z42" i="8"/>
  <c r="Y42" i="8"/>
  <c r="X42" i="8"/>
  <c r="W42" i="8"/>
  <c r="V42" i="8"/>
  <c r="U42" i="8"/>
  <c r="T42" i="8"/>
  <c r="AK41" i="8"/>
  <c r="AL41" i="8" s="1"/>
  <c r="AH41" i="8"/>
  <c r="AI41" i="8" s="1"/>
  <c r="AE41" i="8"/>
  <c r="AF41" i="8" s="1"/>
  <c r="AC41" i="8"/>
  <c r="AB41" i="8"/>
  <c r="AA41" i="8"/>
  <c r="Z41" i="8"/>
  <c r="Y41" i="8"/>
  <c r="X41" i="8"/>
  <c r="W41" i="8"/>
  <c r="V41" i="8"/>
  <c r="U41" i="8"/>
  <c r="T41" i="8"/>
  <c r="AK40" i="8"/>
  <c r="AL40" i="8" s="1"/>
  <c r="AH40" i="8"/>
  <c r="AI40" i="8" s="1"/>
  <c r="AE40" i="8"/>
  <c r="AF40" i="8" s="1"/>
  <c r="AC40" i="8"/>
  <c r="AB40" i="8"/>
  <c r="AA40" i="8"/>
  <c r="Z40" i="8"/>
  <c r="Y40" i="8"/>
  <c r="X40" i="8"/>
  <c r="W40" i="8"/>
  <c r="V40" i="8"/>
  <c r="U40" i="8"/>
  <c r="T40" i="8"/>
  <c r="AL39" i="8"/>
  <c r="AK39" i="8"/>
  <c r="AH39" i="8"/>
  <c r="AI39" i="8" s="1"/>
  <c r="AE39" i="8"/>
  <c r="AF39" i="8" s="1"/>
  <c r="AC39" i="8"/>
  <c r="AB39" i="8"/>
  <c r="AA39" i="8"/>
  <c r="Z39" i="8"/>
  <c r="Y39" i="8"/>
  <c r="X39" i="8"/>
  <c r="W39" i="8"/>
  <c r="V39" i="8"/>
  <c r="C39" i="8" s="1"/>
  <c r="U39" i="8"/>
  <c r="T39" i="8"/>
  <c r="AK38" i="8"/>
  <c r="AL38" i="8" s="1"/>
  <c r="AI38" i="8"/>
  <c r="AH38" i="8"/>
  <c r="AE38" i="8"/>
  <c r="AF38" i="8" s="1"/>
  <c r="AC38" i="8"/>
  <c r="AB38" i="8"/>
  <c r="AA38" i="8"/>
  <c r="Z38" i="8"/>
  <c r="Y38" i="8"/>
  <c r="X38" i="8"/>
  <c r="W38" i="8"/>
  <c r="V38" i="8"/>
  <c r="U38" i="8"/>
  <c r="T38" i="8"/>
  <c r="C38" i="8" s="1"/>
  <c r="AL37" i="8"/>
  <c r="AK37" i="8"/>
  <c r="AH37" i="8"/>
  <c r="AI37" i="8" s="1"/>
  <c r="AF37" i="8"/>
  <c r="AE37" i="8"/>
  <c r="AC37" i="8"/>
  <c r="AB37" i="8"/>
  <c r="AA37" i="8"/>
  <c r="Z37" i="8"/>
  <c r="Y37" i="8"/>
  <c r="X37" i="8"/>
  <c r="W37" i="8"/>
  <c r="V37" i="8"/>
  <c r="U37" i="8"/>
  <c r="T37" i="8"/>
  <c r="C37" i="8"/>
  <c r="AL36" i="8"/>
  <c r="AK36" i="8"/>
  <c r="AI36" i="8"/>
  <c r="AH36" i="8"/>
  <c r="AE36" i="8"/>
  <c r="AF36" i="8" s="1"/>
  <c r="AC36" i="8"/>
  <c r="AB36" i="8"/>
  <c r="AA36" i="8"/>
  <c r="Z36" i="8"/>
  <c r="Y36" i="8"/>
  <c r="X36" i="8"/>
  <c r="W36" i="8"/>
  <c r="V36" i="8"/>
  <c r="U36" i="8"/>
  <c r="T36" i="8"/>
  <c r="C36" i="8"/>
  <c r="AK35" i="8"/>
  <c r="AL35" i="8" s="1"/>
  <c r="AI35" i="8"/>
  <c r="AH35" i="8"/>
  <c r="AF35" i="8"/>
  <c r="AE35" i="8"/>
  <c r="AC35" i="8"/>
  <c r="AB35" i="8"/>
  <c r="AA35" i="8"/>
  <c r="Z35" i="8"/>
  <c r="Y35" i="8"/>
  <c r="X35" i="8"/>
  <c r="W35" i="8"/>
  <c r="V35" i="8"/>
  <c r="U35" i="8"/>
  <c r="T35" i="8"/>
  <c r="C35" i="8"/>
  <c r="AK34" i="8"/>
  <c r="AL34" i="8" s="1"/>
  <c r="AH34" i="8"/>
  <c r="AI34" i="8" s="1"/>
  <c r="AF34" i="8"/>
  <c r="AE34" i="8"/>
  <c r="AC34" i="8"/>
  <c r="AB34" i="8"/>
  <c r="AA34" i="8"/>
  <c r="Z34" i="8"/>
  <c r="Y34" i="8"/>
  <c r="X34" i="8"/>
  <c r="W34" i="8"/>
  <c r="V34" i="8"/>
  <c r="U34" i="8"/>
  <c r="T34" i="8"/>
  <c r="C34" i="8"/>
  <c r="AK33" i="8"/>
  <c r="AH33" i="8"/>
  <c r="AE33" i="8"/>
  <c r="AE32" i="8" s="1"/>
  <c r="I7" i="8" s="1"/>
  <c r="AC33" i="8"/>
  <c r="AB33" i="8"/>
  <c r="AA33" i="8"/>
  <c r="Z33" i="8"/>
  <c r="Y33" i="8"/>
  <c r="X33" i="8"/>
  <c r="W33" i="8"/>
  <c r="V33" i="8"/>
  <c r="U33" i="8"/>
  <c r="T33" i="8"/>
  <c r="C33" i="8"/>
  <c r="L32" i="8"/>
  <c r="K32" i="8"/>
  <c r="J32" i="8"/>
  <c r="E4" i="8"/>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33" i="7"/>
  <c r="AK146" i="7"/>
  <c r="AL146" i="7" s="1"/>
  <c r="AI146" i="7"/>
  <c r="AH146" i="7"/>
  <c r="AE146" i="7"/>
  <c r="AF146" i="7" s="1"/>
  <c r="AC146" i="7"/>
  <c r="AB146" i="7"/>
  <c r="AA146" i="7"/>
  <c r="Z146" i="7"/>
  <c r="Y146" i="7"/>
  <c r="X146" i="7"/>
  <c r="W146" i="7"/>
  <c r="V146" i="7"/>
  <c r="U146" i="7"/>
  <c r="T146" i="7"/>
  <c r="C146" i="7"/>
  <c r="AK145" i="7"/>
  <c r="AL145" i="7" s="1"/>
  <c r="AH145" i="7"/>
  <c r="AI145" i="7" s="1"/>
  <c r="AF145" i="7"/>
  <c r="AE145" i="7"/>
  <c r="AC145" i="7"/>
  <c r="AB145" i="7"/>
  <c r="AA145" i="7"/>
  <c r="Z145" i="7"/>
  <c r="Y145" i="7"/>
  <c r="X145" i="7"/>
  <c r="W145" i="7"/>
  <c r="V145" i="7"/>
  <c r="C145" i="7" s="1"/>
  <c r="U145" i="7"/>
  <c r="T145" i="7"/>
  <c r="AK144" i="7"/>
  <c r="AL144" i="7" s="1"/>
  <c r="AH144" i="7"/>
  <c r="AI144" i="7" s="1"/>
  <c r="AE144" i="7"/>
  <c r="AF144" i="7" s="1"/>
  <c r="AC144" i="7"/>
  <c r="AB144" i="7"/>
  <c r="AA144" i="7"/>
  <c r="Z144" i="7"/>
  <c r="Y144" i="7"/>
  <c r="X144" i="7"/>
  <c r="W144" i="7"/>
  <c r="V144" i="7"/>
  <c r="U144" i="7"/>
  <c r="T144" i="7"/>
  <c r="C144" i="7" s="1"/>
  <c r="AK143" i="7"/>
  <c r="AL143" i="7" s="1"/>
  <c r="AH143" i="7"/>
  <c r="AI143" i="7" s="1"/>
  <c r="AE143" i="7"/>
  <c r="AF143" i="7" s="1"/>
  <c r="AC143" i="7"/>
  <c r="AB143" i="7"/>
  <c r="AA143" i="7"/>
  <c r="Z143" i="7"/>
  <c r="Y143" i="7"/>
  <c r="X143" i="7"/>
  <c r="W143" i="7"/>
  <c r="V143" i="7"/>
  <c r="U143" i="7"/>
  <c r="T143" i="7"/>
  <c r="C143" i="7"/>
  <c r="AK142" i="7"/>
  <c r="AL142" i="7" s="1"/>
  <c r="AH142" i="7"/>
  <c r="AI142" i="7" s="1"/>
  <c r="AF142" i="7"/>
  <c r="AE142" i="7"/>
  <c r="AC142" i="7"/>
  <c r="AB142" i="7"/>
  <c r="C142" i="7" s="1"/>
  <c r="AA142" i="7"/>
  <c r="Z142" i="7"/>
  <c r="Y142" i="7"/>
  <c r="X142" i="7"/>
  <c r="W142" i="7"/>
  <c r="V142" i="7"/>
  <c r="U142" i="7"/>
  <c r="T142" i="7"/>
  <c r="AK141" i="7"/>
  <c r="AL141" i="7" s="1"/>
  <c r="AH141" i="7"/>
  <c r="AI141" i="7" s="1"/>
  <c r="AE141" i="7"/>
  <c r="AF141" i="7" s="1"/>
  <c r="AC141" i="7"/>
  <c r="AB141" i="7"/>
  <c r="AA141" i="7"/>
  <c r="Z141" i="7"/>
  <c r="Y141" i="7"/>
  <c r="X141" i="7"/>
  <c r="W141" i="7"/>
  <c r="V141" i="7"/>
  <c r="U141" i="7"/>
  <c r="T141" i="7"/>
  <c r="AK140" i="7"/>
  <c r="AL140" i="7" s="1"/>
  <c r="AH140" i="7"/>
  <c r="AI140" i="7" s="1"/>
  <c r="AE140" i="7"/>
  <c r="AF140" i="7" s="1"/>
  <c r="AC140" i="7"/>
  <c r="AB140" i="7"/>
  <c r="AA140" i="7"/>
  <c r="Z140" i="7"/>
  <c r="Y140" i="7"/>
  <c r="X140" i="7"/>
  <c r="W140" i="7"/>
  <c r="V140" i="7"/>
  <c r="U140" i="7"/>
  <c r="T140" i="7"/>
  <c r="AL139" i="7"/>
  <c r="AK139" i="7"/>
  <c r="AH139" i="7"/>
  <c r="AI139" i="7" s="1"/>
  <c r="AE139" i="7"/>
  <c r="AF139" i="7" s="1"/>
  <c r="AC139" i="7"/>
  <c r="AB139" i="7"/>
  <c r="AA139" i="7"/>
  <c r="Z139" i="7"/>
  <c r="Y139" i="7"/>
  <c r="X139" i="7"/>
  <c r="W139" i="7"/>
  <c r="V139" i="7"/>
  <c r="U139" i="7"/>
  <c r="T139" i="7"/>
  <c r="AK138" i="7"/>
  <c r="AL138" i="7" s="1"/>
  <c r="AI138" i="7"/>
  <c r="AH138" i="7"/>
  <c r="AE138" i="7"/>
  <c r="AF138" i="7" s="1"/>
  <c r="AC138" i="7"/>
  <c r="AB138" i="7"/>
  <c r="AA138" i="7"/>
  <c r="Z138" i="7"/>
  <c r="Y138" i="7"/>
  <c r="X138" i="7"/>
  <c r="W138" i="7"/>
  <c r="V138" i="7"/>
  <c r="U138" i="7"/>
  <c r="T138" i="7"/>
  <c r="C138" i="7" s="1"/>
  <c r="AL137" i="7"/>
  <c r="AK137" i="7"/>
  <c r="AH137" i="7"/>
  <c r="AI137" i="7" s="1"/>
  <c r="AF137" i="7"/>
  <c r="AE137" i="7"/>
  <c r="AC137" i="7"/>
  <c r="AB137" i="7"/>
  <c r="AA137" i="7"/>
  <c r="Z137" i="7"/>
  <c r="Y137" i="7"/>
  <c r="X137" i="7"/>
  <c r="W137" i="7"/>
  <c r="V137" i="7"/>
  <c r="U137" i="7"/>
  <c r="T137" i="7"/>
  <c r="C137" i="7"/>
  <c r="AK136" i="7"/>
  <c r="AL136" i="7" s="1"/>
  <c r="AI136" i="7"/>
  <c r="AH136" i="7"/>
  <c r="AE136" i="7"/>
  <c r="AF136" i="7" s="1"/>
  <c r="AC136" i="7"/>
  <c r="AB136" i="7"/>
  <c r="AA136" i="7"/>
  <c r="Z136" i="7"/>
  <c r="Y136" i="7"/>
  <c r="X136" i="7"/>
  <c r="W136" i="7"/>
  <c r="V136" i="7"/>
  <c r="U136" i="7"/>
  <c r="T136" i="7"/>
  <c r="C136" i="7"/>
  <c r="AK135" i="7"/>
  <c r="AL135" i="7" s="1"/>
  <c r="AH135" i="7"/>
  <c r="AI135" i="7" s="1"/>
  <c r="AF135" i="7"/>
  <c r="AE135" i="7"/>
  <c r="AC135" i="7"/>
  <c r="AB135" i="7"/>
  <c r="AA135" i="7"/>
  <c r="Z135" i="7"/>
  <c r="Y135" i="7"/>
  <c r="X135" i="7"/>
  <c r="W135" i="7"/>
  <c r="V135" i="7"/>
  <c r="C135" i="7" s="1"/>
  <c r="U135" i="7"/>
  <c r="T135" i="7"/>
  <c r="AL134" i="7"/>
  <c r="AK134" i="7"/>
  <c r="AH134" i="7"/>
  <c r="AI134" i="7" s="1"/>
  <c r="AE134" i="7"/>
  <c r="AF134" i="7" s="1"/>
  <c r="AC134" i="7"/>
  <c r="AB134" i="7"/>
  <c r="AA134" i="7"/>
  <c r="Z134" i="7"/>
  <c r="Y134" i="7"/>
  <c r="X134" i="7"/>
  <c r="W134" i="7"/>
  <c r="V134" i="7"/>
  <c r="U134" i="7"/>
  <c r="T134" i="7"/>
  <c r="C134" i="7" s="1"/>
  <c r="AK133" i="7"/>
  <c r="AL133" i="7" s="1"/>
  <c r="AI133" i="7"/>
  <c r="AH133" i="7"/>
  <c r="AE133" i="7"/>
  <c r="AF133" i="7" s="1"/>
  <c r="AC133" i="7"/>
  <c r="AB133" i="7"/>
  <c r="AA133" i="7"/>
  <c r="Z133" i="7"/>
  <c r="Y133" i="7"/>
  <c r="X133" i="7"/>
  <c r="W133" i="7"/>
  <c r="V133" i="7"/>
  <c r="U133" i="7"/>
  <c r="T133" i="7"/>
  <c r="C133" i="7"/>
  <c r="AK132" i="7"/>
  <c r="AL132" i="7" s="1"/>
  <c r="AH132" i="7"/>
  <c r="AI132" i="7" s="1"/>
  <c r="AF132" i="7"/>
  <c r="AE132" i="7"/>
  <c r="AC132" i="7"/>
  <c r="AB132" i="7"/>
  <c r="AA132" i="7"/>
  <c r="Z132" i="7"/>
  <c r="Y132" i="7"/>
  <c r="X132" i="7"/>
  <c r="W132" i="7"/>
  <c r="V132" i="7"/>
  <c r="U132" i="7"/>
  <c r="T132" i="7"/>
  <c r="AK131" i="7"/>
  <c r="AL131" i="7" s="1"/>
  <c r="AH131" i="7"/>
  <c r="AI131" i="7" s="1"/>
  <c r="AE131" i="7"/>
  <c r="AF131" i="7" s="1"/>
  <c r="AC131" i="7"/>
  <c r="AB131" i="7"/>
  <c r="AA131" i="7"/>
  <c r="Z131" i="7"/>
  <c r="Y131" i="7"/>
  <c r="X131" i="7"/>
  <c r="W131" i="7"/>
  <c r="V131" i="7"/>
  <c r="U131" i="7"/>
  <c r="T131" i="7"/>
  <c r="AK130" i="7"/>
  <c r="AL130" i="7" s="1"/>
  <c r="AH130" i="7"/>
  <c r="AI130" i="7" s="1"/>
  <c r="AE130" i="7"/>
  <c r="AF130" i="7" s="1"/>
  <c r="AC130" i="7"/>
  <c r="AB130" i="7"/>
  <c r="AA130" i="7"/>
  <c r="Z130" i="7"/>
  <c r="Y130" i="7"/>
  <c r="X130" i="7"/>
  <c r="W130" i="7"/>
  <c r="V130" i="7"/>
  <c r="C130" i="7" s="1"/>
  <c r="U130" i="7"/>
  <c r="T130" i="7"/>
  <c r="AL129" i="7"/>
  <c r="AK129" i="7"/>
  <c r="AH129" i="7"/>
  <c r="AI129" i="7" s="1"/>
  <c r="AE129" i="7"/>
  <c r="AF129" i="7" s="1"/>
  <c r="AC129" i="7"/>
  <c r="AB129" i="7"/>
  <c r="AA129" i="7"/>
  <c r="Z129" i="7"/>
  <c r="Y129" i="7"/>
  <c r="X129" i="7"/>
  <c r="W129" i="7"/>
  <c r="V129" i="7"/>
  <c r="U129" i="7"/>
  <c r="T129" i="7"/>
  <c r="C129" i="7" s="1"/>
  <c r="AK128" i="7"/>
  <c r="AL128" i="7" s="1"/>
  <c r="AI128" i="7"/>
  <c r="AH128" i="7"/>
  <c r="AE128" i="7"/>
  <c r="AF128" i="7" s="1"/>
  <c r="AC128" i="7"/>
  <c r="AB128" i="7"/>
  <c r="AA128" i="7"/>
  <c r="Z128" i="7"/>
  <c r="Y128" i="7"/>
  <c r="X128" i="7"/>
  <c r="W128" i="7"/>
  <c r="V128" i="7"/>
  <c r="U128" i="7"/>
  <c r="T128" i="7"/>
  <c r="C128" i="7" s="1"/>
  <c r="AL127" i="7"/>
  <c r="AK127" i="7"/>
  <c r="AH127" i="7"/>
  <c r="AI127" i="7" s="1"/>
  <c r="AF127" i="7"/>
  <c r="AE127" i="7"/>
  <c r="AC127" i="7"/>
  <c r="AB127" i="7"/>
  <c r="AA127" i="7"/>
  <c r="Z127" i="7"/>
  <c r="Y127" i="7"/>
  <c r="X127" i="7"/>
  <c r="W127" i="7"/>
  <c r="V127" i="7"/>
  <c r="U127" i="7"/>
  <c r="T127" i="7"/>
  <c r="C127" i="7" s="1"/>
  <c r="AK126" i="7"/>
  <c r="AL126" i="7" s="1"/>
  <c r="AI126" i="7"/>
  <c r="AH126" i="7"/>
  <c r="AE126" i="7"/>
  <c r="AF126" i="7" s="1"/>
  <c r="AC126" i="7"/>
  <c r="AB126" i="7"/>
  <c r="AA126" i="7"/>
  <c r="Z126" i="7"/>
  <c r="Y126" i="7"/>
  <c r="X126" i="7"/>
  <c r="C126" i="7" s="1"/>
  <c r="W126" i="7"/>
  <c r="V126" i="7"/>
  <c r="U126" i="7"/>
  <c r="T126" i="7"/>
  <c r="AK125" i="7"/>
  <c r="AL125" i="7" s="1"/>
  <c r="AH125" i="7"/>
  <c r="AI125" i="7" s="1"/>
  <c r="AF125" i="7"/>
  <c r="AE125" i="7"/>
  <c r="AC125" i="7"/>
  <c r="AB125" i="7"/>
  <c r="AA125" i="7"/>
  <c r="Z125" i="7"/>
  <c r="Y125" i="7"/>
  <c r="X125" i="7"/>
  <c r="W125" i="7"/>
  <c r="V125" i="7"/>
  <c r="C125" i="7" s="1"/>
  <c r="U125" i="7"/>
  <c r="T125" i="7"/>
  <c r="AL124" i="7"/>
  <c r="AK124" i="7"/>
  <c r="AI124" i="7"/>
  <c r="AH124" i="7"/>
  <c r="AE124" i="7"/>
  <c r="AF124" i="7" s="1"/>
  <c r="AC124" i="7"/>
  <c r="AB124" i="7"/>
  <c r="AA124" i="7"/>
  <c r="Z124" i="7"/>
  <c r="Y124" i="7"/>
  <c r="X124" i="7"/>
  <c r="W124" i="7"/>
  <c r="V124" i="7"/>
  <c r="U124" i="7"/>
  <c r="T124" i="7"/>
  <c r="C124" i="7" s="1"/>
  <c r="AK123" i="7"/>
  <c r="AL123" i="7" s="1"/>
  <c r="AI123" i="7"/>
  <c r="AH123" i="7"/>
  <c r="AF123" i="7"/>
  <c r="AE123" i="7"/>
  <c r="AC123" i="7"/>
  <c r="AB123" i="7"/>
  <c r="AA123" i="7"/>
  <c r="Z123" i="7"/>
  <c r="Y123" i="7"/>
  <c r="X123" i="7"/>
  <c r="W123" i="7"/>
  <c r="V123" i="7"/>
  <c r="U123" i="7"/>
  <c r="T123" i="7"/>
  <c r="C123" i="7"/>
  <c r="AK122" i="7"/>
  <c r="AL122" i="7" s="1"/>
  <c r="AH122" i="7"/>
  <c r="AI122" i="7" s="1"/>
  <c r="AE122" i="7"/>
  <c r="AF122" i="7" s="1"/>
  <c r="AC122" i="7"/>
  <c r="AB122" i="7"/>
  <c r="AA122" i="7"/>
  <c r="Z122" i="7"/>
  <c r="Y122" i="7"/>
  <c r="X122" i="7"/>
  <c r="W122" i="7"/>
  <c r="V122" i="7"/>
  <c r="U122" i="7"/>
  <c r="T122" i="7"/>
  <c r="AK121" i="7"/>
  <c r="AL121" i="7" s="1"/>
  <c r="AH121" i="7"/>
  <c r="AI121" i="7" s="1"/>
  <c r="AE121" i="7"/>
  <c r="AF121" i="7" s="1"/>
  <c r="AC121" i="7"/>
  <c r="AB121" i="7"/>
  <c r="AA121" i="7"/>
  <c r="Z121" i="7"/>
  <c r="C121" i="7" s="1"/>
  <c r="Y121" i="7"/>
  <c r="X121" i="7"/>
  <c r="W121" i="7"/>
  <c r="V121" i="7"/>
  <c r="U121" i="7"/>
  <c r="T121" i="7"/>
  <c r="AK120" i="7"/>
  <c r="AL120" i="7" s="1"/>
  <c r="AI120" i="7"/>
  <c r="AH120" i="7"/>
  <c r="AE120" i="7"/>
  <c r="AF120" i="7" s="1"/>
  <c r="AC120" i="7"/>
  <c r="AB120" i="7"/>
  <c r="AA120" i="7"/>
  <c r="Z120" i="7"/>
  <c r="Y120" i="7"/>
  <c r="X120" i="7"/>
  <c r="W120" i="7"/>
  <c r="V120" i="7"/>
  <c r="C120" i="7" s="1"/>
  <c r="U120" i="7"/>
  <c r="T120" i="7"/>
  <c r="AL119" i="7"/>
  <c r="AK119" i="7"/>
  <c r="AH119" i="7"/>
  <c r="AI119" i="7" s="1"/>
  <c r="AE119" i="7"/>
  <c r="AF119" i="7" s="1"/>
  <c r="AC119" i="7"/>
  <c r="AB119" i="7"/>
  <c r="AA119" i="7"/>
  <c r="Z119" i="7"/>
  <c r="Y119" i="7"/>
  <c r="X119" i="7"/>
  <c r="W119" i="7"/>
  <c r="V119" i="7"/>
  <c r="U119" i="7"/>
  <c r="T119" i="7"/>
  <c r="C119" i="7" s="1"/>
  <c r="AK118" i="7"/>
  <c r="AL118" i="7" s="1"/>
  <c r="AI118" i="7"/>
  <c r="AH118" i="7"/>
  <c r="AE118" i="7"/>
  <c r="AF118" i="7" s="1"/>
  <c r="AC118" i="7"/>
  <c r="AB118" i="7"/>
  <c r="AA118" i="7"/>
  <c r="Z118" i="7"/>
  <c r="Y118" i="7"/>
  <c r="X118" i="7"/>
  <c r="W118" i="7"/>
  <c r="V118" i="7"/>
  <c r="U118" i="7"/>
  <c r="T118" i="7"/>
  <c r="AL117" i="7"/>
  <c r="AK117" i="7"/>
  <c r="AH117" i="7"/>
  <c r="AI117" i="7" s="1"/>
  <c r="AF117" i="7"/>
  <c r="AE117" i="7"/>
  <c r="AC117" i="7"/>
  <c r="AB117" i="7"/>
  <c r="AA117" i="7"/>
  <c r="Z117" i="7"/>
  <c r="C117" i="7" s="1"/>
  <c r="Y117" i="7"/>
  <c r="X117" i="7"/>
  <c r="W117" i="7"/>
  <c r="V117" i="7"/>
  <c r="U117" i="7"/>
  <c r="T117" i="7"/>
  <c r="AK116" i="7"/>
  <c r="AL116" i="7" s="1"/>
  <c r="AI116" i="7"/>
  <c r="AH116" i="7"/>
  <c r="AE116" i="7"/>
  <c r="AF116" i="7" s="1"/>
  <c r="AC116" i="7"/>
  <c r="AB116" i="7"/>
  <c r="AA116" i="7"/>
  <c r="Z116" i="7"/>
  <c r="Y116" i="7"/>
  <c r="X116" i="7"/>
  <c r="W116" i="7"/>
  <c r="V116" i="7"/>
  <c r="U116" i="7"/>
  <c r="T116" i="7"/>
  <c r="C116" i="7" s="1"/>
  <c r="AL115" i="7"/>
  <c r="AK115" i="7"/>
  <c r="AH115" i="7"/>
  <c r="AI115" i="7" s="1"/>
  <c r="AF115" i="7"/>
  <c r="AE115" i="7"/>
  <c r="AC115" i="7"/>
  <c r="AB115" i="7"/>
  <c r="AA115" i="7"/>
  <c r="Z115" i="7"/>
  <c r="Y115" i="7"/>
  <c r="X115" i="7"/>
  <c r="W115" i="7"/>
  <c r="V115" i="7"/>
  <c r="U115" i="7"/>
  <c r="T115" i="7"/>
  <c r="C115" i="7"/>
  <c r="AL114" i="7"/>
  <c r="AK114" i="7"/>
  <c r="AI114" i="7"/>
  <c r="AH114" i="7"/>
  <c r="AE114" i="7"/>
  <c r="AF114" i="7" s="1"/>
  <c r="AC114" i="7"/>
  <c r="AB114" i="7"/>
  <c r="AA114" i="7"/>
  <c r="Z114" i="7"/>
  <c r="Y114" i="7"/>
  <c r="X114" i="7"/>
  <c r="W114" i="7"/>
  <c r="V114" i="7"/>
  <c r="U114" i="7"/>
  <c r="T114" i="7"/>
  <c r="C114" i="7" s="1"/>
  <c r="AK113" i="7"/>
  <c r="AL113" i="7" s="1"/>
  <c r="AH113" i="7"/>
  <c r="AI113" i="7" s="1"/>
  <c r="AE113" i="7"/>
  <c r="AF113" i="7" s="1"/>
  <c r="AC113" i="7"/>
  <c r="AB113" i="7"/>
  <c r="AA113" i="7"/>
  <c r="Z113" i="7"/>
  <c r="Y113" i="7"/>
  <c r="X113" i="7"/>
  <c r="W113" i="7"/>
  <c r="V113" i="7"/>
  <c r="U113" i="7"/>
  <c r="T113" i="7"/>
  <c r="C113" i="7"/>
  <c r="AK112" i="7"/>
  <c r="AL112" i="7" s="1"/>
  <c r="AH112" i="7"/>
  <c r="AI112" i="7" s="1"/>
  <c r="AE112" i="7"/>
  <c r="AF112" i="7" s="1"/>
  <c r="AC112" i="7"/>
  <c r="AB112" i="7"/>
  <c r="C112" i="7" s="1"/>
  <c r="AA112" i="7"/>
  <c r="Z112" i="7"/>
  <c r="Y112" i="7"/>
  <c r="X112" i="7"/>
  <c r="W112" i="7"/>
  <c r="V112" i="7"/>
  <c r="U112" i="7"/>
  <c r="T112" i="7"/>
  <c r="AK111" i="7"/>
  <c r="AL111" i="7" s="1"/>
  <c r="AH111" i="7"/>
  <c r="AI111" i="7" s="1"/>
  <c r="AE111" i="7"/>
  <c r="AF111" i="7" s="1"/>
  <c r="AC111" i="7"/>
  <c r="AB111" i="7"/>
  <c r="AA111" i="7"/>
  <c r="Z111" i="7"/>
  <c r="C111" i="7" s="1"/>
  <c r="Y111" i="7"/>
  <c r="X111" i="7"/>
  <c r="W111" i="7"/>
  <c r="V111" i="7"/>
  <c r="U111" i="7"/>
  <c r="T111" i="7"/>
  <c r="AK110" i="7"/>
  <c r="AL110" i="7" s="1"/>
  <c r="AH110" i="7"/>
  <c r="AI110" i="7" s="1"/>
  <c r="AE110" i="7"/>
  <c r="AF110" i="7" s="1"/>
  <c r="AC110" i="7"/>
  <c r="AB110" i="7"/>
  <c r="AA110" i="7"/>
  <c r="Z110" i="7"/>
  <c r="Y110" i="7"/>
  <c r="X110" i="7"/>
  <c r="W110" i="7"/>
  <c r="V110" i="7"/>
  <c r="C110" i="7" s="1"/>
  <c r="U110" i="7"/>
  <c r="T110" i="7"/>
  <c r="AL109" i="7"/>
  <c r="AK109" i="7"/>
  <c r="AH109" i="7"/>
  <c r="AI109" i="7" s="1"/>
  <c r="AE109" i="7"/>
  <c r="AF109" i="7" s="1"/>
  <c r="AC109" i="7"/>
  <c r="AB109" i="7"/>
  <c r="AA109" i="7"/>
  <c r="Z109" i="7"/>
  <c r="Y109" i="7"/>
  <c r="X109" i="7"/>
  <c r="W109" i="7"/>
  <c r="V109" i="7"/>
  <c r="U109" i="7"/>
  <c r="T109" i="7"/>
  <c r="AK108" i="7"/>
  <c r="AL108" i="7" s="1"/>
  <c r="AI108" i="7"/>
  <c r="AH108" i="7"/>
  <c r="AE108" i="7"/>
  <c r="AF108" i="7" s="1"/>
  <c r="AC108" i="7"/>
  <c r="AB108" i="7"/>
  <c r="AA108" i="7"/>
  <c r="Z108" i="7"/>
  <c r="Y108" i="7"/>
  <c r="X108" i="7"/>
  <c r="W108" i="7"/>
  <c r="V108" i="7"/>
  <c r="U108" i="7"/>
  <c r="T108" i="7"/>
  <c r="AL107" i="7"/>
  <c r="AK107" i="7"/>
  <c r="AH107" i="7"/>
  <c r="AI107" i="7" s="1"/>
  <c r="AF107" i="7"/>
  <c r="AE107" i="7"/>
  <c r="AC107" i="7"/>
  <c r="AB107" i="7"/>
  <c r="AA107" i="7"/>
  <c r="Z107" i="7"/>
  <c r="Y107" i="7"/>
  <c r="X107" i="7"/>
  <c r="W107" i="7"/>
  <c r="V107" i="7"/>
  <c r="U107" i="7"/>
  <c r="T107" i="7"/>
  <c r="C107" i="7" s="1"/>
  <c r="AK106" i="7"/>
  <c r="AL106" i="7" s="1"/>
  <c r="AI106" i="7"/>
  <c r="AH106" i="7"/>
  <c r="AE106" i="7"/>
  <c r="AF106" i="7" s="1"/>
  <c r="AC106" i="7"/>
  <c r="AB106" i="7"/>
  <c r="AA106" i="7"/>
  <c r="Z106" i="7"/>
  <c r="Y106" i="7"/>
  <c r="X106" i="7"/>
  <c r="W106" i="7"/>
  <c r="V106" i="7"/>
  <c r="U106" i="7"/>
  <c r="T106" i="7"/>
  <c r="C106" i="7"/>
  <c r="AK105" i="7"/>
  <c r="AL105" i="7" s="1"/>
  <c r="AH105" i="7"/>
  <c r="AI105" i="7" s="1"/>
  <c r="AF105" i="7"/>
  <c r="AE105" i="7"/>
  <c r="AC105" i="7"/>
  <c r="AB105" i="7"/>
  <c r="AA105" i="7"/>
  <c r="Z105" i="7"/>
  <c r="Y105" i="7"/>
  <c r="X105" i="7"/>
  <c r="W105" i="7"/>
  <c r="V105" i="7"/>
  <c r="U105" i="7"/>
  <c r="T105" i="7"/>
  <c r="C105" i="7"/>
  <c r="AK104" i="7"/>
  <c r="AL104" i="7" s="1"/>
  <c r="AH104" i="7"/>
  <c r="AI104" i="7" s="1"/>
  <c r="AE104" i="7"/>
  <c r="AF104" i="7" s="1"/>
  <c r="AC104" i="7"/>
  <c r="AB104" i="7"/>
  <c r="AA104" i="7"/>
  <c r="Z104" i="7"/>
  <c r="Y104" i="7"/>
  <c r="X104" i="7"/>
  <c r="W104" i="7"/>
  <c r="V104" i="7"/>
  <c r="U104" i="7"/>
  <c r="T104" i="7"/>
  <c r="C104" i="7" s="1"/>
  <c r="AK103" i="7"/>
  <c r="AL103" i="7" s="1"/>
  <c r="AH103" i="7"/>
  <c r="AI103" i="7" s="1"/>
  <c r="AE103" i="7"/>
  <c r="AF103" i="7" s="1"/>
  <c r="AC103" i="7"/>
  <c r="AB103" i="7"/>
  <c r="AA103" i="7"/>
  <c r="Z103" i="7"/>
  <c r="Y103" i="7"/>
  <c r="X103" i="7"/>
  <c r="W103" i="7"/>
  <c r="V103" i="7"/>
  <c r="U103" i="7"/>
  <c r="T103" i="7"/>
  <c r="C103" i="7"/>
  <c r="AK102" i="7"/>
  <c r="AL102" i="7" s="1"/>
  <c r="AH102" i="7"/>
  <c r="AI102" i="7" s="1"/>
  <c r="AE102" i="7"/>
  <c r="AF102" i="7" s="1"/>
  <c r="AC102" i="7"/>
  <c r="AB102" i="7"/>
  <c r="C102" i="7" s="1"/>
  <c r="AA102" i="7"/>
  <c r="Z102" i="7"/>
  <c r="Y102" i="7"/>
  <c r="X102" i="7"/>
  <c r="W102" i="7"/>
  <c r="V102" i="7"/>
  <c r="U102" i="7"/>
  <c r="T102" i="7"/>
  <c r="AK101" i="7"/>
  <c r="AL101" i="7" s="1"/>
  <c r="AH101" i="7"/>
  <c r="AI101" i="7" s="1"/>
  <c r="AE101" i="7"/>
  <c r="AF101" i="7" s="1"/>
  <c r="AC101" i="7"/>
  <c r="AB101" i="7"/>
  <c r="AA101" i="7"/>
  <c r="Z101" i="7"/>
  <c r="Y101" i="7"/>
  <c r="X101" i="7"/>
  <c r="W101" i="7"/>
  <c r="V101" i="7"/>
  <c r="U101" i="7"/>
  <c r="T101" i="7"/>
  <c r="AK100" i="7"/>
  <c r="AL100" i="7" s="1"/>
  <c r="AH100" i="7"/>
  <c r="AI100" i="7" s="1"/>
  <c r="AE100" i="7"/>
  <c r="AF100" i="7" s="1"/>
  <c r="AC100" i="7"/>
  <c r="AB100" i="7"/>
  <c r="AA100" i="7"/>
  <c r="Z100" i="7"/>
  <c r="Y100" i="7"/>
  <c r="X100" i="7"/>
  <c r="W100" i="7"/>
  <c r="V100" i="7"/>
  <c r="C100" i="7" s="1"/>
  <c r="U100" i="7"/>
  <c r="T100" i="7"/>
  <c r="AL99" i="7"/>
  <c r="AK99" i="7"/>
  <c r="AH99" i="7"/>
  <c r="AI99" i="7" s="1"/>
  <c r="AE99" i="7"/>
  <c r="AF99" i="7" s="1"/>
  <c r="AC99" i="7"/>
  <c r="AB99" i="7"/>
  <c r="AA99" i="7"/>
  <c r="Z99" i="7"/>
  <c r="Y99" i="7"/>
  <c r="X99" i="7"/>
  <c r="W99" i="7"/>
  <c r="V99" i="7"/>
  <c r="U99" i="7"/>
  <c r="T99" i="7"/>
  <c r="AK98" i="7"/>
  <c r="AL98" i="7" s="1"/>
  <c r="AI98" i="7"/>
  <c r="AH98" i="7"/>
  <c r="AE98" i="7"/>
  <c r="AF98" i="7" s="1"/>
  <c r="AC98" i="7"/>
  <c r="AB98" i="7"/>
  <c r="AA98" i="7"/>
  <c r="Z98" i="7"/>
  <c r="Y98" i="7"/>
  <c r="X98" i="7"/>
  <c r="W98" i="7"/>
  <c r="V98" i="7"/>
  <c r="U98" i="7"/>
  <c r="T98" i="7"/>
  <c r="C98" i="7" s="1"/>
  <c r="AL97" i="7"/>
  <c r="AK97" i="7"/>
  <c r="AH97" i="7"/>
  <c r="AI97" i="7" s="1"/>
  <c r="AF97" i="7"/>
  <c r="AE97" i="7"/>
  <c r="AC97" i="7"/>
  <c r="AB97" i="7"/>
  <c r="AA97" i="7"/>
  <c r="Z97" i="7"/>
  <c r="Y97" i="7"/>
  <c r="X97" i="7"/>
  <c r="W97" i="7"/>
  <c r="V97" i="7"/>
  <c r="U97" i="7"/>
  <c r="T97" i="7"/>
  <c r="C97" i="7"/>
  <c r="AK96" i="7"/>
  <c r="AL96" i="7" s="1"/>
  <c r="AI96" i="7"/>
  <c r="AH96" i="7"/>
  <c r="AE96" i="7"/>
  <c r="AF96" i="7" s="1"/>
  <c r="AC96" i="7"/>
  <c r="AB96" i="7"/>
  <c r="AA96" i="7"/>
  <c r="Z96" i="7"/>
  <c r="Y96" i="7"/>
  <c r="X96" i="7"/>
  <c r="W96" i="7"/>
  <c r="V96" i="7"/>
  <c r="U96" i="7"/>
  <c r="T96" i="7"/>
  <c r="C96" i="7"/>
  <c r="AK95" i="7"/>
  <c r="AL95" i="7" s="1"/>
  <c r="AH95" i="7"/>
  <c r="AI95" i="7" s="1"/>
  <c r="AF95" i="7"/>
  <c r="AE95" i="7"/>
  <c r="AC95" i="7"/>
  <c r="AB95" i="7"/>
  <c r="AA95" i="7"/>
  <c r="Z95" i="7"/>
  <c r="Y95" i="7"/>
  <c r="X95" i="7"/>
  <c r="W95" i="7"/>
  <c r="V95" i="7"/>
  <c r="U95" i="7"/>
  <c r="T95" i="7"/>
  <c r="C95" i="7"/>
  <c r="AK94" i="7"/>
  <c r="AL94" i="7" s="1"/>
  <c r="AH94" i="7"/>
  <c r="AI94" i="7" s="1"/>
  <c r="AE94" i="7"/>
  <c r="AF94" i="7" s="1"/>
  <c r="AC94" i="7"/>
  <c r="AB94" i="7"/>
  <c r="AA94" i="7"/>
  <c r="Z94" i="7"/>
  <c r="Y94" i="7"/>
  <c r="X94" i="7"/>
  <c r="W94" i="7"/>
  <c r="V94" i="7"/>
  <c r="U94" i="7"/>
  <c r="T94" i="7"/>
  <c r="C94" i="7" s="1"/>
  <c r="AK93" i="7"/>
  <c r="AL93" i="7" s="1"/>
  <c r="AH93" i="7"/>
  <c r="AI93" i="7" s="1"/>
  <c r="AE93" i="7"/>
  <c r="AF93" i="7" s="1"/>
  <c r="AC93" i="7"/>
  <c r="AB93" i="7"/>
  <c r="AA93" i="7"/>
  <c r="Z93" i="7"/>
  <c r="Y93" i="7"/>
  <c r="X93" i="7"/>
  <c r="W93" i="7"/>
  <c r="V93" i="7"/>
  <c r="U93" i="7"/>
  <c r="T93" i="7"/>
  <c r="C93" i="7"/>
  <c r="AK92" i="7"/>
  <c r="AL92" i="7" s="1"/>
  <c r="AH92" i="7"/>
  <c r="AI92" i="7" s="1"/>
  <c r="AE92" i="7"/>
  <c r="AF92" i="7" s="1"/>
  <c r="AC92" i="7"/>
  <c r="AB92" i="7"/>
  <c r="C92" i="7" s="1"/>
  <c r="AA92" i="7"/>
  <c r="Z92" i="7"/>
  <c r="Y92" i="7"/>
  <c r="X92" i="7"/>
  <c r="W92" i="7"/>
  <c r="V92" i="7"/>
  <c r="U92" i="7"/>
  <c r="T92" i="7"/>
  <c r="AK91" i="7"/>
  <c r="AL91" i="7" s="1"/>
  <c r="AH91" i="7"/>
  <c r="AI91" i="7" s="1"/>
  <c r="AE91" i="7"/>
  <c r="AF91" i="7" s="1"/>
  <c r="AC91" i="7"/>
  <c r="AB91" i="7"/>
  <c r="AA91" i="7"/>
  <c r="Z91" i="7"/>
  <c r="C91" i="7" s="1"/>
  <c r="Y91" i="7"/>
  <c r="X91" i="7"/>
  <c r="W91" i="7"/>
  <c r="V91" i="7"/>
  <c r="U91" i="7"/>
  <c r="T91" i="7"/>
  <c r="AK90" i="7"/>
  <c r="AL90" i="7" s="1"/>
  <c r="AH90" i="7"/>
  <c r="AI90" i="7" s="1"/>
  <c r="AE90" i="7"/>
  <c r="AF90" i="7" s="1"/>
  <c r="AC90" i="7"/>
  <c r="AB90" i="7"/>
  <c r="AA90" i="7"/>
  <c r="Z90" i="7"/>
  <c r="Y90" i="7"/>
  <c r="X90" i="7"/>
  <c r="W90" i="7"/>
  <c r="V90" i="7"/>
  <c r="U90" i="7"/>
  <c r="T90" i="7"/>
  <c r="AL89" i="7"/>
  <c r="AK89" i="7"/>
  <c r="AH89" i="7"/>
  <c r="AI89" i="7" s="1"/>
  <c r="AE89" i="7"/>
  <c r="AF89" i="7" s="1"/>
  <c r="AC89" i="7"/>
  <c r="AB89" i="7"/>
  <c r="AA89" i="7"/>
  <c r="Z89" i="7"/>
  <c r="Y89" i="7"/>
  <c r="X89" i="7"/>
  <c r="W89" i="7"/>
  <c r="V89" i="7"/>
  <c r="U89" i="7"/>
  <c r="T89" i="7"/>
  <c r="AK88" i="7"/>
  <c r="AL88" i="7" s="1"/>
  <c r="AI88" i="7"/>
  <c r="AH88" i="7"/>
  <c r="AE88" i="7"/>
  <c r="AF88" i="7" s="1"/>
  <c r="AC88" i="7"/>
  <c r="AB88" i="7"/>
  <c r="AA88" i="7"/>
  <c r="Z88" i="7"/>
  <c r="Y88" i="7"/>
  <c r="X88" i="7"/>
  <c r="W88" i="7"/>
  <c r="V88" i="7"/>
  <c r="U88" i="7"/>
  <c r="T88" i="7"/>
  <c r="C88" i="7" s="1"/>
  <c r="AL87" i="7"/>
  <c r="AK87" i="7"/>
  <c r="AH87" i="7"/>
  <c r="AI87" i="7" s="1"/>
  <c r="AF87" i="7"/>
  <c r="AE87" i="7"/>
  <c r="AC87" i="7"/>
  <c r="AB87" i="7"/>
  <c r="AA87" i="7"/>
  <c r="Z87" i="7"/>
  <c r="Y87" i="7"/>
  <c r="X87" i="7"/>
  <c r="W87" i="7"/>
  <c r="V87" i="7"/>
  <c r="U87" i="7"/>
  <c r="T87" i="7"/>
  <c r="C87" i="7"/>
  <c r="AK86" i="7"/>
  <c r="AL86" i="7" s="1"/>
  <c r="AI86" i="7"/>
  <c r="AH86" i="7"/>
  <c r="AE86" i="7"/>
  <c r="AF86" i="7" s="1"/>
  <c r="AC86" i="7"/>
  <c r="AB86" i="7"/>
  <c r="AA86" i="7"/>
  <c r="Z86" i="7"/>
  <c r="Y86" i="7"/>
  <c r="X86" i="7"/>
  <c r="W86" i="7"/>
  <c r="V86" i="7"/>
  <c r="U86" i="7"/>
  <c r="T86" i="7"/>
  <c r="C86" i="7" s="1"/>
  <c r="AK85" i="7"/>
  <c r="AL85" i="7" s="1"/>
  <c r="AH85" i="7"/>
  <c r="AI85" i="7" s="1"/>
  <c r="AF85" i="7"/>
  <c r="AE85" i="7"/>
  <c r="AC85" i="7"/>
  <c r="AB85" i="7"/>
  <c r="AA85" i="7"/>
  <c r="Z85" i="7"/>
  <c r="Y85" i="7"/>
  <c r="X85" i="7"/>
  <c r="W85" i="7"/>
  <c r="V85" i="7"/>
  <c r="U85" i="7"/>
  <c r="T85" i="7"/>
  <c r="C85" i="7"/>
  <c r="AL84" i="7"/>
  <c r="AK84" i="7"/>
  <c r="AH84" i="7"/>
  <c r="AI84" i="7" s="1"/>
  <c r="AE84" i="7"/>
  <c r="AF84" i="7" s="1"/>
  <c r="AC84" i="7"/>
  <c r="AB84" i="7"/>
  <c r="AA84" i="7"/>
  <c r="Z84" i="7"/>
  <c r="Y84" i="7"/>
  <c r="X84" i="7"/>
  <c r="W84" i="7"/>
  <c r="V84" i="7"/>
  <c r="U84" i="7"/>
  <c r="T84" i="7"/>
  <c r="C84" i="7" s="1"/>
  <c r="AK83" i="7"/>
  <c r="AL83" i="7" s="1"/>
  <c r="AH83" i="7"/>
  <c r="AI83" i="7" s="1"/>
  <c r="AE83" i="7"/>
  <c r="AF83" i="7" s="1"/>
  <c r="AC83" i="7"/>
  <c r="AB83" i="7"/>
  <c r="AA83" i="7"/>
  <c r="Z83" i="7"/>
  <c r="Y83" i="7"/>
  <c r="X83" i="7"/>
  <c r="W83" i="7"/>
  <c r="V83" i="7"/>
  <c r="U83" i="7"/>
  <c r="T83" i="7"/>
  <c r="C83" i="7"/>
  <c r="AK82" i="7"/>
  <c r="AL82" i="7" s="1"/>
  <c r="AH82" i="7"/>
  <c r="AI82" i="7" s="1"/>
  <c r="AF82" i="7"/>
  <c r="AE82" i="7"/>
  <c r="AC82" i="7"/>
  <c r="AB82" i="7"/>
  <c r="C82" i="7" s="1"/>
  <c r="AA82" i="7"/>
  <c r="Z82" i="7"/>
  <c r="Y82" i="7"/>
  <c r="X82" i="7"/>
  <c r="W82" i="7"/>
  <c r="V82" i="7"/>
  <c r="U82" i="7"/>
  <c r="T82" i="7"/>
  <c r="AK81" i="7"/>
  <c r="AL81" i="7" s="1"/>
  <c r="AH81" i="7"/>
  <c r="AI81" i="7" s="1"/>
  <c r="AE81" i="7"/>
  <c r="AF81" i="7" s="1"/>
  <c r="AC81" i="7"/>
  <c r="AB81" i="7"/>
  <c r="AA81" i="7"/>
  <c r="Z81" i="7"/>
  <c r="Y81" i="7"/>
  <c r="X81" i="7"/>
  <c r="W81" i="7"/>
  <c r="V81" i="7"/>
  <c r="U81" i="7"/>
  <c r="T81" i="7"/>
  <c r="AK80" i="7"/>
  <c r="AL80" i="7" s="1"/>
  <c r="AH80" i="7"/>
  <c r="AI80" i="7" s="1"/>
  <c r="AE80" i="7"/>
  <c r="AF80" i="7" s="1"/>
  <c r="AC80" i="7"/>
  <c r="AB80" i="7"/>
  <c r="AA80" i="7"/>
  <c r="Z80" i="7"/>
  <c r="Y80" i="7"/>
  <c r="X80" i="7"/>
  <c r="W80" i="7"/>
  <c r="V80" i="7"/>
  <c r="C80" i="7" s="1"/>
  <c r="U80" i="7"/>
  <c r="T80" i="7"/>
  <c r="AL79" i="7"/>
  <c r="AK79" i="7"/>
  <c r="AH79" i="7"/>
  <c r="AI79" i="7" s="1"/>
  <c r="AE79" i="7"/>
  <c r="AF79" i="7" s="1"/>
  <c r="AC79" i="7"/>
  <c r="AB79" i="7"/>
  <c r="AA79" i="7"/>
  <c r="Z79" i="7"/>
  <c r="Y79" i="7"/>
  <c r="X79" i="7"/>
  <c r="W79" i="7"/>
  <c r="V79" i="7"/>
  <c r="U79" i="7"/>
  <c r="T79" i="7"/>
  <c r="C79" i="7" s="1"/>
  <c r="AK78" i="7"/>
  <c r="AL78" i="7" s="1"/>
  <c r="AI78" i="7"/>
  <c r="AH78" i="7"/>
  <c r="AE78" i="7"/>
  <c r="AF78" i="7" s="1"/>
  <c r="AC78" i="7"/>
  <c r="AB78" i="7"/>
  <c r="AA78" i="7"/>
  <c r="Z78" i="7"/>
  <c r="Y78" i="7"/>
  <c r="X78" i="7"/>
  <c r="W78" i="7"/>
  <c r="V78" i="7"/>
  <c r="U78" i="7"/>
  <c r="T78" i="7"/>
  <c r="C78" i="7" s="1"/>
  <c r="AL77" i="7"/>
  <c r="AK77" i="7"/>
  <c r="AH77" i="7"/>
  <c r="AI77" i="7" s="1"/>
  <c r="AF77" i="7"/>
  <c r="AE77" i="7"/>
  <c r="AC77" i="7"/>
  <c r="AB77" i="7"/>
  <c r="AA77" i="7"/>
  <c r="Z77" i="7"/>
  <c r="Y77" i="7"/>
  <c r="X77" i="7"/>
  <c r="W77" i="7"/>
  <c r="V77" i="7"/>
  <c r="U77" i="7"/>
  <c r="T77" i="7"/>
  <c r="C77" i="7" s="1"/>
  <c r="AK76" i="7"/>
  <c r="AL76" i="7" s="1"/>
  <c r="AI76" i="7"/>
  <c r="AH76" i="7"/>
  <c r="AE76" i="7"/>
  <c r="AF76" i="7" s="1"/>
  <c r="AC76" i="7"/>
  <c r="AB76" i="7"/>
  <c r="AA76" i="7"/>
  <c r="Z76" i="7"/>
  <c r="Y76" i="7"/>
  <c r="X76" i="7"/>
  <c r="C76" i="7" s="1"/>
  <c r="W76" i="7"/>
  <c r="V76" i="7"/>
  <c r="U76" i="7"/>
  <c r="T76" i="7"/>
  <c r="AK75" i="7"/>
  <c r="AL75" i="7" s="1"/>
  <c r="AH75" i="7"/>
  <c r="AI75" i="7" s="1"/>
  <c r="AF75" i="7"/>
  <c r="AE75" i="7"/>
  <c r="AC75" i="7"/>
  <c r="AB75" i="7"/>
  <c r="AA75" i="7"/>
  <c r="Z75" i="7"/>
  <c r="Y75" i="7"/>
  <c r="X75" i="7"/>
  <c r="W75" i="7"/>
  <c r="V75" i="7"/>
  <c r="C75" i="7" s="1"/>
  <c r="U75" i="7"/>
  <c r="T75" i="7"/>
  <c r="AK74" i="7"/>
  <c r="AL74" i="7" s="1"/>
  <c r="AH74" i="7"/>
  <c r="AI74" i="7" s="1"/>
  <c r="AE74" i="7"/>
  <c r="AF74" i="7" s="1"/>
  <c r="AC74" i="7"/>
  <c r="AB74" i="7"/>
  <c r="AA74" i="7"/>
  <c r="Z74" i="7"/>
  <c r="Y74" i="7"/>
  <c r="X74" i="7"/>
  <c r="W74" i="7"/>
  <c r="V74" i="7"/>
  <c r="U74" i="7"/>
  <c r="T74" i="7"/>
  <c r="C74" i="7" s="1"/>
  <c r="AK73" i="7"/>
  <c r="AL73" i="7" s="1"/>
  <c r="AH73" i="7"/>
  <c r="AI73" i="7" s="1"/>
  <c r="AF73" i="7"/>
  <c r="AE73" i="7"/>
  <c r="AC73" i="7"/>
  <c r="AB73" i="7"/>
  <c r="AA73" i="7"/>
  <c r="Z73" i="7"/>
  <c r="Y73" i="7"/>
  <c r="X73" i="7"/>
  <c r="W73" i="7"/>
  <c r="V73" i="7"/>
  <c r="U73" i="7"/>
  <c r="T73" i="7"/>
  <c r="C73" i="7"/>
  <c r="AK72" i="7"/>
  <c r="AL72" i="7" s="1"/>
  <c r="AH72" i="7"/>
  <c r="AI72" i="7" s="1"/>
  <c r="AE72" i="7"/>
  <c r="AF72" i="7" s="1"/>
  <c r="AC72" i="7"/>
  <c r="AB72" i="7"/>
  <c r="C72" i="7" s="1"/>
  <c r="AA72" i="7"/>
  <c r="Z72" i="7"/>
  <c r="Y72" i="7"/>
  <c r="X72" i="7"/>
  <c r="W72" i="7"/>
  <c r="V72" i="7"/>
  <c r="U72" i="7"/>
  <c r="T72" i="7"/>
  <c r="AK71" i="7"/>
  <c r="AL71" i="7" s="1"/>
  <c r="AH71" i="7"/>
  <c r="AI71" i="7" s="1"/>
  <c r="AE71" i="7"/>
  <c r="AF71" i="7" s="1"/>
  <c r="AC71" i="7"/>
  <c r="AB71" i="7"/>
  <c r="AA71" i="7"/>
  <c r="Z71" i="7"/>
  <c r="C71" i="7" s="1"/>
  <c r="Y71" i="7"/>
  <c r="X71" i="7"/>
  <c r="W71" i="7"/>
  <c r="V71" i="7"/>
  <c r="U71" i="7"/>
  <c r="T71" i="7"/>
  <c r="AK70" i="7"/>
  <c r="AL70" i="7" s="1"/>
  <c r="AI70" i="7"/>
  <c r="AH70" i="7"/>
  <c r="AE70" i="7"/>
  <c r="AF70" i="7" s="1"/>
  <c r="AC70" i="7"/>
  <c r="AB70" i="7"/>
  <c r="AA70" i="7"/>
  <c r="Z70" i="7"/>
  <c r="Y70" i="7"/>
  <c r="X70" i="7"/>
  <c r="W70" i="7"/>
  <c r="V70" i="7"/>
  <c r="C70" i="7" s="1"/>
  <c r="U70" i="7"/>
  <c r="T70" i="7"/>
  <c r="AL69" i="7"/>
  <c r="AK69" i="7"/>
  <c r="AH69" i="7"/>
  <c r="AI69" i="7" s="1"/>
  <c r="AE69" i="7"/>
  <c r="AF69" i="7" s="1"/>
  <c r="AC69" i="7"/>
  <c r="AB69" i="7"/>
  <c r="AA69" i="7"/>
  <c r="Z69" i="7"/>
  <c r="Y69" i="7"/>
  <c r="X69" i="7"/>
  <c r="W69" i="7"/>
  <c r="V69" i="7"/>
  <c r="U69" i="7"/>
  <c r="T69" i="7"/>
  <c r="C69" i="7" s="1"/>
  <c r="AK68" i="7"/>
  <c r="AL68" i="7" s="1"/>
  <c r="AI68" i="7"/>
  <c r="AH68" i="7"/>
  <c r="AE68" i="7"/>
  <c r="AF68" i="7" s="1"/>
  <c r="AC68" i="7"/>
  <c r="AB68" i="7"/>
  <c r="AA68" i="7"/>
  <c r="Z68" i="7"/>
  <c r="Y68" i="7"/>
  <c r="X68" i="7"/>
  <c r="W68" i="7"/>
  <c r="V68" i="7"/>
  <c r="U68" i="7"/>
  <c r="T68" i="7"/>
  <c r="AL67" i="7"/>
  <c r="AK67" i="7"/>
  <c r="AH67" i="7"/>
  <c r="AI67" i="7" s="1"/>
  <c r="AF67" i="7"/>
  <c r="AE67" i="7"/>
  <c r="AC67" i="7"/>
  <c r="AB67" i="7"/>
  <c r="AA67" i="7"/>
  <c r="Z67" i="7"/>
  <c r="C67" i="7" s="1"/>
  <c r="Y67" i="7"/>
  <c r="X67" i="7"/>
  <c r="W67" i="7"/>
  <c r="V67" i="7"/>
  <c r="U67" i="7"/>
  <c r="T67" i="7"/>
  <c r="AK66" i="7"/>
  <c r="AL66" i="7" s="1"/>
  <c r="AI66" i="7"/>
  <c r="AH66" i="7"/>
  <c r="AE66" i="7"/>
  <c r="AF66" i="7" s="1"/>
  <c r="AC66" i="7"/>
  <c r="AB66" i="7"/>
  <c r="AA66" i="7"/>
  <c r="Z66" i="7"/>
  <c r="Y66" i="7"/>
  <c r="X66" i="7"/>
  <c r="W66" i="7"/>
  <c r="V66" i="7"/>
  <c r="U66" i="7"/>
  <c r="T66" i="7"/>
  <c r="C66" i="7" s="1"/>
  <c r="AL65" i="7"/>
  <c r="AK65" i="7"/>
  <c r="AH65" i="7"/>
  <c r="AI65" i="7" s="1"/>
  <c r="AF65" i="7"/>
  <c r="AE65" i="7"/>
  <c r="AC65" i="7"/>
  <c r="AB65" i="7"/>
  <c r="AA65" i="7"/>
  <c r="Z65" i="7"/>
  <c r="Y65" i="7"/>
  <c r="X65" i="7"/>
  <c r="W65" i="7"/>
  <c r="V65" i="7"/>
  <c r="C65" i="7" s="1"/>
  <c r="U65" i="7"/>
  <c r="T65" i="7"/>
  <c r="AL64" i="7"/>
  <c r="AK64" i="7"/>
  <c r="AH64" i="7"/>
  <c r="AI64" i="7" s="1"/>
  <c r="AE64" i="7"/>
  <c r="AF64" i="7" s="1"/>
  <c r="AC64" i="7"/>
  <c r="AB64" i="7"/>
  <c r="AA64" i="7"/>
  <c r="Z64" i="7"/>
  <c r="Y64" i="7"/>
  <c r="X64" i="7"/>
  <c r="W64" i="7"/>
  <c r="V64" i="7"/>
  <c r="U64" i="7"/>
  <c r="T64" i="7"/>
  <c r="C64" i="7" s="1"/>
  <c r="AK63" i="7"/>
  <c r="AL63" i="7" s="1"/>
  <c r="AH63" i="7"/>
  <c r="AI63" i="7" s="1"/>
  <c r="AE63" i="7"/>
  <c r="AF63" i="7" s="1"/>
  <c r="AC63" i="7"/>
  <c r="AB63" i="7"/>
  <c r="AA63" i="7"/>
  <c r="Z63" i="7"/>
  <c r="Y63" i="7"/>
  <c r="X63" i="7"/>
  <c r="W63" i="7"/>
  <c r="V63" i="7"/>
  <c r="U63" i="7"/>
  <c r="T63" i="7"/>
  <c r="C63" i="7"/>
  <c r="AK62" i="7"/>
  <c r="AL62" i="7" s="1"/>
  <c r="AH62" i="7"/>
  <c r="AI62" i="7" s="1"/>
  <c r="AE62" i="7"/>
  <c r="AF62" i="7" s="1"/>
  <c r="AC62" i="7"/>
  <c r="AB62" i="7"/>
  <c r="C62" i="7" s="1"/>
  <c r="AA62" i="7"/>
  <c r="Z62" i="7"/>
  <c r="Y62" i="7"/>
  <c r="X62" i="7"/>
  <c r="W62" i="7"/>
  <c r="V62" i="7"/>
  <c r="U62" i="7"/>
  <c r="T62" i="7"/>
  <c r="AK61" i="7"/>
  <c r="AL61" i="7" s="1"/>
  <c r="AH61" i="7"/>
  <c r="AI61" i="7" s="1"/>
  <c r="AE61" i="7"/>
  <c r="AF61" i="7" s="1"/>
  <c r="AC61" i="7"/>
  <c r="AB61" i="7"/>
  <c r="AA61" i="7"/>
  <c r="Z61" i="7"/>
  <c r="C61" i="7" s="1"/>
  <c r="Y61" i="7"/>
  <c r="X61" i="7"/>
  <c r="W61" i="7"/>
  <c r="V61" i="7"/>
  <c r="U61" i="7"/>
  <c r="T61" i="7"/>
  <c r="AK60" i="7"/>
  <c r="AL60" i="7" s="1"/>
  <c r="AH60" i="7"/>
  <c r="AI60" i="7" s="1"/>
  <c r="AE60" i="7"/>
  <c r="AF60" i="7" s="1"/>
  <c r="AC60" i="7"/>
  <c r="AB60" i="7"/>
  <c r="AA60" i="7"/>
  <c r="Z60" i="7"/>
  <c r="Y60" i="7"/>
  <c r="X60" i="7"/>
  <c r="W60" i="7"/>
  <c r="V60" i="7"/>
  <c r="C60" i="7" s="1"/>
  <c r="U60" i="7"/>
  <c r="T60" i="7"/>
  <c r="AL59" i="7"/>
  <c r="AK59" i="7"/>
  <c r="AH59" i="7"/>
  <c r="AI59" i="7" s="1"/>
  <c r="AE59" i="7"/>
  <c r="AF59" i="7" s="1"/>
  <c r="AC59" i="7"/>
  <c r="AB59" i="7"/>
  <c r="AA59" i="7"/>
  <c r="Z59" i="7"/>
  <c r="Y59" i="7"/>
  <c r="X59" i="7"/>
  <c r="W59" i="7"/>
  <c r="V59" i="7"/>
  <c r="U59" i="7"/>
  <c r="T59" i="7"/>
  <c r="C59" i="7" s="1"/>
  <c r="AK58" i="7"/>
  <c r="AL58" i="7" s="1"/>
  <c r="AI58" i="7"/>
  <c r="AH58" i="7"/>
  <c r="AE58" i="7"/>
  <c r="AF58" i="7" s="1"/>
  <c r="AC58" i="7"/>
  <c r="AB58" i="7"/>
  <c r="AA58" i="7"/>
  <c r="Z58" i="7"/>
  <c r="Y58" i="7"/>
  <c r="X58" i="7"/>
  <c r="W58" i="7"/>
  <c r="V58" i="7"/>
  <c r="U58" i="7"/>
  <c r="T58" i="7"/>
  <c r="AL57" i="7"/>
  <c r="AK57" i="7"/>
  <c r="AH57" i="7"/>
  <c r="AI57" i="7" s="1"/>
  <c r="AF57" i="7"/>
  <c r="AE57" i="7"/>
  <c r="AC57" i="7"/>
  <c r="AB57" i="7"/>
  <c r="AA57" i="7"/>
  <c r="Z57" i="7"/>
  <c r="C57" i="7" s="1"/>
  <c r="Y57" i="7"/>
  <c r="X57" i="7"/>
  <c r="W57" i="7"/>
  <c r="V57" i="7"/>
  <c r="U57" i="7"/>
  <c r="T57" i="7"/>
  <c r="AK56" i="7"/>
  <c r="AL56" i="7" s="1"/>
  <c r="AI56" i="7"/>
  <c r="AH56" i="7"/>
  <c r="AE56" i="7"/>
  <c r="AF56" i="7" s="1"/>
  <c r="AC56" i="7"/>
  <c r="AB56" i="7"/>
  <c r="AA56" i="7"/>
  <c r="Z56" i="7"/>
  <c r="Y56" i="7"/>
  <c r="X56" i="7"/>
  <c r="W56" i="7"/>
  <c r="V56" i="7"/>
  <c r="U56" i="7"/>
  <c r="T56" i="7"/>
  <c r="C56" i="7" s="1"/>
  <c r="AL55" i="7"/>
  <c r="AK55" i="7"/>
  <c r="AH55" i="7"/>
  <c r="AI55" i="7" s="1"/>
  <c r="AF55" i="7"/>
  <c r="AE55" i="7"/>
  <c r="AC55" i="7"/>
  <c r="AB55" i="7"/>
  <c r="AA55" i="7"/>
  <c r="Z55" i="7"/>
  <c r="Y55" i="7"/>
  <c r="X55" i="7"/>
  <c r="W55" i="7"/>
  <c r="V55" i="7"/>
  <c r="U55" i="7"/>
  <c r="T55" i="7"/>
  <c r="C55" i="7"/>
  <c r="AK54" i="7"/>
  <c r="AL54" i="7" s="1"/>
  <c r="AH54" i="7"/>
  <c r="AI54" i="7" s="1"/>
  <c r="AE54" i="7"/>
  <c r="AF54" i="7" s="1"/>
  <c r="AC54" i="7"/>
  <c r="AB54" i="7"/>
  <c r="AA54" i="7"/>
  <c r="Z54" i="7"/>
  <c r="Y54" i="7"/>
  <c r="X54" i="7"/>
  <c r="W54" i="7"/>
  <c r="V54" i="7"/>
  <c r="U54" i="7"/>
  <c r="T54" i="7"/>
  <c r="C54" i="7" s="1"/>
  <c r="AK53" i="7"/>
  <c r="AL53" i="7" s="1"/>
  <c r="AH53" i="7"/>
  <c r="AI53" i="7" s="1"/>
  <c r="AE53" i="7"/>
  <c r="AF53" i="7" s="1"/>
  <c r="AC53" i="7"/>
  <c r="AB53" i="7"/>
  <c r="AA53" i="7"/>
  <c r="Z53" i="7"/>
  <c r="Y53" i="7"/>
  <c r="X53" i="7"/>
  <c r="W53" i="7"/>
  <c r="V53" i="7"/>
  <c r="U53" i="7"/>
  <c r="T53" i="7"/>
  <c r="C53" i="7"/>
  <c r="AK52" i="7"/>
  <c r="AL52" i="7" s="1"/>
  <c r="AH52" i="7"/>
  <c r="AI52" i="7" s="1"/>
  <c r="AE52" i="7"/>
  <c r="AF52" i="7" s="1"/>
  <c r="AC52" i="7"/>
  <c r="AB52" i="7"/>
  <c r="C52" i="7" s="1"/>
  <c r="AA52" i="7"/>
  <c r="Z52" i="7"/>
  <c r="Y52" i="7"/>
  <c r="X52" i="7"/>
  <c r="W52" i="7"/>
  <c r="V52" i="7"/>
  <c r="U52" i="7"/>
  <c r="T52" i="7"/>
  <c r="AK51" i="7"/>
  <c r="AL51" i="7" s="1"/>
  <c r="AH51" i="7"/>
  <c r="AI51" i="7" s="1"/>
  <c r="AE51" i="7"/>
  <c r="AF51" i="7" s="1"/>
  <c r="AC51" i="7"/>
  <c r="AB51" i="7"/>
  <c r="AA51" i="7"/>
  <c r="Z51" i="7"/>
  <c r="C51" i="7" s="1"/>
  <c r="Y51" i="7"/>
  <c r="X51" i="7"/>
  <c r="W51" i="7"/>
  <c r="V51" i="7"/>
  <c r="U51" i="7"/>
  <c r="T51" i="7"/>
  <c r="AK50" i="7"/>
  <c r="AL50" i="7" s="1"/>
  <c r="AI50" i="7"/>
  <c r="AH50" i="7"/>
  <c r="AE50" i="7"/>
  <c r="AF50" i="7" s="1"/>
  <c r="AC50" i="7"/>
  <c r="AB50" i="7"/>
  <c r="AA50" i="7"/>
  <c r="Z50" i="7"/>
  <c r="Y50" i="7"/>
  <c r="X50" i="7"/>
  <c r="W50" i="7"/>
  <c r="V50" i="7"/>
  <c r="C50" i="7" s="1"/>
  <c r="U50" i="7"/>
  <c r="T50" i="7"/>
  <c r="AL49" i="7"/>
  <c r="AK49" i="7"/>
  <c r="AH49" i="7"/>
  <c r="AI49" i="7" s="1"/>
  <c r="AF49" i="7"/>
  <c r="AE49" i="7"/>
  <c r="AC49" i="7"/>
  <c r="AB49" i="7"/>
  <c r="AA49" i="7"/>
  <c r="Z49" i="7"/>
  <c r="Y49" i="7"/>
  <c r="X49" i="7"/>
  <c r="W49" i="7"/>
  <c r="V49" i="7"/>
  <c r="U49" i="7"/>
  <c r="T49" i="7"/>
  <c r="C49" i="7" s="1"/>
  <c r="AK48" i="7"/>
  <c r="AL48" i="7" s="1"/>
  <c r="AI48" i="7"/>
  <c r="AH48" i="7"/>
  <c r="AE48" i="7"/>
  <c r="AF48" i="7" s="1"/>
  <c r="AC48" i="7"/>
  <c r="AB48" i="7"/>
  <c r="AA48" i="7"/>
  <c r="Z48" i="7"/>
  <c r="Y48" i="7"/>
  <c r="X48" i="7"/>
  <c r="W48" i="7"/>
  <c r="V48" i="7"/>
  <c r="U48" i="7"/>
  <c r="T48" i="7"/>
  <c r="AL47" i="7"/>
  <c r="AK47" i="7"/>
  <c r="AH47" i="7"/>
  <c r="AI47" i="7" s="1"/>
  <c r="AF47" i="7"/>
  <c r="AE47" i="7"/>
  <c r="AC47" i="7"/>
  <c r="AB47" i="7"/>
  <c r="AA47" i="7"/>
  <c r="Z47" i="7"/>
  <c r="Y47" i="7"/>
  <c r="X47" i="7"/>
  <c r="W47" i="7"/>
  <c r="V47" i="7"/>
  <c r="U47" i="7"/>
  <c r="T47" i="7"/>
  <c r="C47" i="7" s="1"/>
  <c r="AK46" i="7"/>
  <c r="AL46" i="7" s="1"/>
  <c r="AI46" i="7"/>
  <c r="AH46" i="7"/>
  <c r="AE46" i="7"/>
  <c r="AF46" i="7" s="1"/>
  <c r="AC46" i="7"/>
  <c r="AB46" i="7"/>
  <c r="AA46" i="7"/>
  <c r="Z46" i="7"/>
  <c r="Y46" i="7"/>
  <c r="X46" i="7"/>
  <c r="W46" i="7"/>
  <c r="V46" i="7"/>
  <c r="U46" i="7"/>
  <c r="T46" i="7"/>
  <c r="C46" i="7"/>
  <c r="AK45" i="7"/>
  <c r="AL45" i="7" s="1"/>
  <c r="AH45" i="7"/>
  <c r="AI45" i="7" s="1"/>
  <c r="AF45" i="7"/>
  <c r="AE45" i="7"/>
  <c r="AC45" i="7"/>
  <c r="AB45" i="7"/>
  <c r="AA45" i="7"/>
  <c r="Z45" i="7"/>
  <c r="Y45" i="7"/>
  <c r="X45" i="7"/>
  <c r="W45" i="7"/>
  <c r="V45" i="7"/>
  <c r="U45" i="7"/>
  <c r="T45" i="7"/>
  <c r="C45" i="7"/>
  <c r="AK44" i="7"/>
  <c r="AL44" i="7" s="1"/>
  <c r="AI44" i="7"/>
  <c r="AH44" i="7"/>
  <c r="AE44" i="7"/>
  <c r="AF44" i="7" s="1"/>
  <c r="AC44" i="7"/>
  <c r="AB44" i="7"/>
  <c r="AA44" i="7"/>
  <c r="Z44" i="7"/>
  <c r="Y44" i="7"/>
  <c r="X44" i="7"/>
  <c r="W44" i="7"/>
  <c r="V44" i="7"/>
  <c r="U44" i="7"/>
  <c r="T44" i="7"/>
  <c r="C44" i="7" s="1"/>
  <c r="AK43" i="7"/>
  <c r="AL43" i="7" s="1"/>
  <c r="AH43" i="7"/>
  <c r="AI43" i="7" s="1"/>
  <c r="AE43" i="7"/>
  <c r="AF43" i="7" s="1"/>
  <c r="AC43" i="7"/>
  <c r="AB43" i="7"/>
  <c r="AA43" i="7"/>
  <c r="Z43" i="7"/>
  <c r="Y43" i="7"/>
  <c r="X43" i="7"/>
  <c r="W43" i="7"/>
  <c r="V43" i="7"/>
  <c r="U43" i="7"/>
  <c r="T43" i="7"/>
  <c r="C43" i="7"/>
  <c r="AK42" i="7"/>
  <c r="AL42" i="7" s="1"/>
  <c r="AH42" i="7"/>
  <c r="AI42" i="7" s="1"/>
  <c r="AE42" i="7"/>
  <c r="AF42" i="7" s="1"/>
  <c r="AC42" i="7"/>
  <c r="AB42" i="7"/>
  <c r="C42" i="7" s="1"/>
  <c r="AA42" i="7"/>
  <c r="Z42" i="7"/>
  <c r="Y42" i="7"/>
  <c r="X42" i="7"/>
  <c r="W42" i="7"/>
  <c r="V42" i="7"/>
  <c r="U42" i="7"/>
  <c r="T42" i="7"/>
  <c r="AK41" i="7"/>
  <c r="AL41" i="7" s="1"/>
  <c r="AH41" i="7"/>
  <c r="AI41" i="7" s="1"/>
  <c r="AE41" i="7"/>
  <c r="AF41" i="7" s="1"/>
  <c r="AC41" i="7"/>
  <c r="AB41" i="7"/>
  <c r="AA41" i="7"/>
  <c r="Z41" i="7"/>
  <c r="C41" i="7" s="1"/>
  <c r="Y41" i="7"/>
  <c r="X41" i="7"/>
  <c r="W41" i="7"/>
  <c r="V41" i="7"/>
  <c r="U41" i="7"/>
  <c r="T41" i="7"/>
  <c r="AK40" i="7"/>
  <c r="AL40" i="7" s="1"/>
  <c r="AI40" i="7"/>
  <c r="AH40" i="7"/>
  <c r="AE40" i="7"/>
  <c r="AF40" i="7" s="1"/>
  <c r="AC40" i="7"/>
  <c r="AB40" i="7"/>
  <c r="AA40" i="7"/>
  <c r="Z40" i="7"/>
  <c r="Y40" i="7"/>
  <c r="X40" i="7"/>
  <c r="W40" i="7"/>
  <c r="V40" i="7"/>
  <c r="C40" i="7" s="1"/>
  <c r="U40" i="7"/>
  <c r="T40" i="7"/>
  <c r="AL39" i="7"/>
  <c r="AK39" i="7"/>
  <c r="AH39" i="7"/>
  <c r="AI39" i="7" s="1"/>
  <c r="AE39" i="7"/>
  <c r="AF39" i="7" s="1"/>
  <c r="AC39" i="7"/>
  <c r="AB39" i="7"/>
  <c r="AA39" i="7"/>
  <c r="Z39" i="7"/>
  <c r="Y39" i="7"/>
  <c r="X39" i="7"/>
  <c r="W39" i="7"/>
  <c r="V39" i="7"/>
  <c r="U39" i="7"/>
  <c r="T39" i="7"/>
  <c r="AK38" i="7"/>
  <c r="AL38" i="7" s="1"/>
  <c r="AI38" i="7"/>
  <c r="AH38" i="7"/>
  <c r="AE38" i="7"/>
  <c r="AF38" i="7" s="1"/>
  <c r="AC38" i="7"/>
  <c r="AB38" i="7"/>
  <c r="AA38" i="7"/>
  <c r="Z38" i="7"/>
  <c r="Y38" i="7"/>
  <c r="X38" i="7"/>
  <c r="W38" i="7"/>
  <c r="V38" i="7"/>
  <c r="U38" i="7"/>
  <c r="T38" i="7"/>
  <c r="AL37" i="7"/>
  <c r="AK37" i="7"/>
  <c r="AH37" i="7"/>
  <c r="AI37" i="7" s="1"/>
  <c r="AF37" i="7"/>
  <c r="AE37" i="7"/>
  <c r="AC37" i="7"/>
  <c r="AB37" i="7"/>
  <c r="AA37" i="7"/>
  <c r="Z37" i="7"/>
  <c r="Y37" i="7"/>
  <c r="X37" i="7"/>
  <c r="W37" i="7"/>
  <c r="V37" i="7"/>
  <c r="U37" i="7"/>
  <c r="C37" i="7" s="1"/>
  <c r="T37" i="7"/>
  <c r="AK36" i="7"/>
  <c r="AL36" i="7" s="1"/>
  <c r="AI36" i="7"/>
  <c r="AH36" i="7"/>
  <c r="AE36" i="7"/>
  <c r="AF36" i="7" s="1"/>
  <c r="AC36" i="7"/>
  <c r="AB36" i="7"/>
  <c r="AA36" i="7"/>
  <c r="Z36" i="7"/>
  <c r="Y36" i="7"/>
  <c r="X36" i="7"/>
  <c r="W36" i="7"/>
  <c r="V36" i="7"/>
  <c r="U36" i="7"/>
  <c r="T36" i="7"/>
  <c r="C36" i="7"/>
  <c r="AL35" i="7"/>
  <c r="AK35" i="7"/>
  <c r="AH35" i="7"/>
  <c r="AI35" i="7" s="1"/>
  <c r="AF35" i="7"/>
  <c r="AE35" i="7"/>
  <c r="AC35" i="7"/>
  <c r="AB35" i="7"/>
  <c r="AA35" i="7"/>
  <c r="Z35" i="7"/>
  <c r="Y35" i="7"/>
  <c r="X35" i="7"/>
  <c r="W35" i="7"/>
  <c r="V35" i="7"/>
  <c r="U35" i="7"/>
  <c r="T35" i="7"/>
  <c r="C35" i="7"/>
  <c r="AK34" i="7"/>
  <c r="AL34" i="7" s="1"/>
  <c r="AH34" i="7"/>
  <c r="AI34" i="7" s="1"/>
  <c r="AE34" i="7"/>
  <c r="AF34" i="7" s="1"/>
  <c r="AC34" i="7"/>
  <c r="AB34" i="7"/>
  <c r="AA34" i="7"/>
  <c r="Z34" i="7"/>
  <c r="Y34" i="7"/>
  <c r="X34" i="7"/>
  <c r="W34" i="7"/>
  <c r="V34" i="7"/>
  <c r="U34" i="7"/>
  <c r="T34" i="7"/>
  <c r="C34" i="7" s="1"/>
  <c r="AK33" i="7"/>
  <c r="AH33" i="7"/>
  <c r="AI33" i="7" s="1"/>
  <c r="AE33" i="7"/>
  <c r="AE32" i="7" s="1"/>
  <c r="I7" i="7" s="1"/>
  <c r="AC33" i="7"/>
  <c r="AB33" i="7"/>
  <c r="AA33" i="7"/>
  <c r="Z33" i="7"/>
  <c r="Y33" i="7"/>
  <c r="X33" i="7"/>
  <c r="C33" i="7" s="1"/>
  <c r="W33" i="7"/>
  <c r="V33" i="7"/>
  <c r="U33" i="7"/>
  <c r="T33" i="7"/>
  <c r="L32" i="7"/>
  <c r="K32" i="7"/>
  <c r="J32" i="7"/>
  <c r="E4" i="7"/>
  <c r="C105" i="5"/>
  <c r="C109" i="5"/>
  <c r="C142" i="5"/>
  <c r="E5"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33" i="5"/>
  <c r="AL146" i="5"/>
  <c r="AK146" i="5"/>
  <c r="AH146" i="5"/>
  <c r="AI146" i="5" s="1"/>
  <c r="AE146" i="5"/>
  <c r="AF146" i="5" s="1"/>
  <c r="AC146" i="5"/>
  <c r="AB146" i="5"/>
  <c r="AA146" i="5"/>
  <c r="Z146" i="5"/>
  <c r="Y146" i="5"/>
  <c r="X146" i="5"/>
  <c r="W146" i="5"/>
  <c r="V146" i="5"/>
  <c r="U146" i="5"/>
  <c r="T146" i="5"/>
  <c r="AK145" i="5"/>
  <c r="AL145" i="5" s="1"/>
  <c r="AI145" i="5"/>
  <c r="AH145" i="5"/>
  <c r="AE145" i="5"/>
  <c r="AF145" i="5" s="1"/>
  <c r="AC145" i="5"/>
  <c r="C145" i="5" s="1"/>
  <c r="AB145" i="5"/>
  <c r="AA145" i="5"/>
  <c r="Z145" i="5"/>
  <c r="Y145" i="5"/>
  <c r="X145" i="5"/>
  <c r="W145" i="5"/>
  <c r="V145" i="5"/>
  <c r="U145" i="5"/>
  <c r="T145" i="5"/>
  <c r="AK144" i="5"/>
  <c r="AL144" i="5" s="1"/>
  <c r="AH144" i="5"/>
  <c r="AI144" i="5" s="1"/>
  <c r="AE144" i="5"/>
  <c r="AF144" i="5" s="1"/>
  <c r="AC144" i="5"/>
  <c r="AB144" i="5"/>
  <c r="AA144" i="5"/>
  <c r="Z144" i="5"/>
  <c r="Y144" i="5"/>
  <c r="X144" i="5"/>
  <c r="W144" i="5"/>
  <c r="V144" i="5"/>
  <c r="C144" i="5" s="1"/>
  <c r="U144" i="5"/>
  <c r="T144" i="5"/>
  <c r="AK143" i="5"/>
  <c r="AL143" i="5" s="1"/>
  <c r="AH143" i="5"/>
  <c r="AI143" i="5" s="1"/>
  <c r="AE143" i="5"/>
  <c r="AF143" i="5" s="1"/>
  <c r="AC143" i="5"/>
  <c r="AB143" i="5"/>
  <c r="AA143" i="5"/>
  <c r="Z143" i="5"/>
  <c r="Y143" i="5"/>
  <c r="X143" i="5"/>
  <c r="W143" i="5"/>
  <c r="V143" i="5"/>
  <c r="U143" i="5"/>
  <c r="T143" i="5"/>
  <c r="AK142" i="5"/>
  <c r="AL142" i="5" s="1"/>
  <c r="AH142" i="5"/>
  <c r="AI142" i="5" s="1"/>
  <c r="AE142" i="5"/>
  <c r="AF142" i="5" s="1"/>
  <c r="AC142" i="5"/>
  <c r="AB142" i="5"/>
  <c r="AA142" i="5"/>
  <c r="Z142" i="5"/>
  <c r="Y142" i="5"/>
  <c r="X142" i="5"/>
  <c r="W142" i="5"/>
  <c r="V142" i="5"/>
  <c r="U142" i="5"/>
  <c r="T142" i="5"/>
  <c r="AL141" i="5"/>
  <c r="AK141" i="5"/>
  <c r="AI141" i="5"/>
  <c r="AH141" i="5"/>
  <c r="AE141" i="5"/>
  <c r="AF141" i="5" s="1"/>
  <c r="AC141" i="5"/>
  <c r="AB141" i="5"/>
  <c r="AA141" i="5"/>
  <c r="Z141" i="5"/>
  <c r="Y141" i="5"/>
  <c r="X141" i="5"/>
  <c r="W141" i="5"/>
  <c r="V141" i="5"/>
  <c r="U141" i="5"/>
  <c r="T141" i="5"/>
  <c r="AL140" i="5"/>
  <c r="AK140" i="5"/>
  <c r="AI140" i="5"/>
  <c r="AH140" i="5"/>
  <c r="AE140" i="5"/>
  <c r="AF140" i="5" s="1"/>
  <c r="AC140" i="5"/>
  <c r="AB140" i="5"/>
  <c r="AA140" i="5"/>
  <c r="Z140" i="5"/>
  <c r="Y140" i="5"/>
  <c r="X140" i="5"/>
  <c r="W140" i="5"/>
  <c r="V140" i="5"/>
  <c r="U140" i="5"/>
  <c r="T140" i="5"/>
  <c r="AL139" i="5"/>
  <c r="AK139" i="5"/>
  <c r="AH139" i="5"/>
  <c r="AI139" i="5" s="1"/>
  <c r="AF139" i="5"/>
  <c r="AE139" i="5"/>
  <c r="AC139" i="5"/>
  <c r="AB139" i="5"/>
  <c r="AA139" i="5"/>
  <c r="Z139" i="5"/>
  <c r="Y139" i="5"/>
  <c r="X139" i="5"/>
  <c r="W139" i="5"/>
  <c r="V139" i="5"/>
  <c r="U139" i="5"/>
  <c r="T139" i="5"/>
  <c r="AL138" i="5"/>
  <c r="AK138" i="5"/>
  <c r="AH138" i="5"/>
  <c r="AI138" i="5" s="1"/>
  <c r="AF138" i="5"/>
  <c r="AE138" i="5"/>
  <c r="AC138" i="5"/>
  <c r="AB138" i="5"/>
  <c r="AA138" i="5"/>
  <c r="Z138" i="5"/>
  <c r="Y138" i="5"/>
  <c r="X138" i="5"/>
  <c r="W138" i="5"/>
  <c r="V138" i="5"/>
  <c r="C138" i="5" s="1"/>
  <c r="U138" i="5"/>
  <c r="T138" i="5"/>
  <c r="AK137" i="5"/>
  <c r="AL137" i="5" s="1"/>
  <c r="AI137" i="5"/>
  <c r="AH137" i="5"/>
  <c r="AF137" i="5"/>
  <c r="AE137" i="5"/>
  <c r="AC137" i="5"/>
  <c r="AB137" i="5"/>
  <c r="AA137" i="5"/>
  <c r="Z137" i="5"/>
  <c r="Y137" i="5"/>
  <c r="X137" i="5"/>
  <c r="W137" i="5"/>
  <c r="V137" i="5"/>
  <c r="U137" i="5"/>
  <c r="T137" i="5"/>
  <c r="AK136" i="5"/>
  <c r="AL136" i="5" s="1"/>
  <c r="AH136" i="5"/>
  <c r="AI136" i="5" s="1"/>
  <c r="AE136" i="5"/>
  <c r="AF136" i="5" s="1"/>
  <c r="AC136" i="5"/>
  <c r="AB136" i="5"/>
  <c r="AA136" i="5"/>
  <c r="Z136" i="5"/>
  <c r="Y136" i="5"/>
  <c r="X136" i="5"/>
  <c r="W136" i="5"/>
  <c r="V136" i="5"/>
  <c r="U136" i="5"/>
  <c r="T136" i="5"/>
  <c r="AL135" i="5"/>
  <c r="AK135" i="5"/>
  <c r="AH135" i="5"/>
  <c r="AI135" i="5" s="1"/>
  <c r="AE135" i="5"/>
  <c r="AF135" i="5" s="1"/>
  <c r="AC135" i="5"/>
  <c r="AB135" i="5"/>
  <c r="AA135" i="5"/>
  <c r="Z135" i="5"/>
  <c r="Y135" i="5"/>
  <c r="X135" i="5"/>
  <c r="W135" i="5"/>
  <c r="V135" i="5"/>
  <c r="C135" i="5" s="1"/>
  <c r="U135" i="5"/>
  <c r="T135" i="5"/>
  <c r="AL134" i="5"/>
  <c r="AK134" i="5"/>
  <c r="AH134" i="5"/>
  <c r="AI134" i="5" s="1"/>
  <c r="AE134" i="5"/>
  <c r="AF134" i="5" s="1"/>
  <c r="AC134" i="5"/>
  <c r="AB134" i="5"/>
  <c r="AA134" i="5"/>
  <c r="Z134" i="5"/>
  <c r="Y134" i="5"/>
  <c r="X134" i="5"/>
  <c r="W134" i="5"/>
  <c r="V134" i="5"/>
  <c r="C134" i="5" s="1"/>
  <c r="U134" i="5"/>
  <c r="T134" i="5"/>
  <c r="AK133" i="5"/>
  <c r="AL133" i="5" s="1"/>
  <c r="AI133" i="5"/>
  <c r="AH133" i="5"/>
  <c r="AF133" i="5"/>
  <c r="AE133" i="5"/>
  <c r="AC133" i="5"/>
  <c r="C133" i="5" s="1"/>
  <c r="AB133" i="5"/>
  <c r="AA133" i="5"/>
  <c r="Z133" i="5"/>
  <c r="Y133" i="5"/>
  <c r="X133" i="5"/>
  <c r="W133" i="5"/>
  <c r="V133" i="5"/>
  <c r="U133" i="5"/>
  <c r="T133" i="5"/>
  <c r="AK132" i="5"/>
  <c r="AL132" i="5" s="1"/>
  <c r="AI132" i="5"/>
  <c r="AH132" i="5"/>
  <c r="AE132" i="5"/>
  <c r="AF132" i="5" s="1"/>
  <c r="AC132" i="5"/>
  <c r="C132" i="5" s="1"/>
  <c r="AB132" i="5"/>
  <c r="AA132" i="5"/>
  <c r="Z132" i="5"/>
  <c r="Y132" i="5"/>
  <c r="X132" i="5"/>
  <c r="W132" i="5"/>
  <c r="V132" i="5"/>
  <c r="U132" i="5"/>
  <c r="T132" i="5"/>
  <c r="AK131" i="5"/>
  <c r="AL131" i="5" s="1"/>
  <c r="AH131" i="5"/>
  <c r="AI131" i="5" s="1"/>
  <c r="AF131" i="5"/>
  <c r="AE131" i="5"/>
  <c r="AC131" i="5"/>
  <c r="C131" i="5" s="1"/>
  <c r="AB131" i="5"/>
  <c r="AA131" i="5"/>
  <c r="Z131" i="5"/>
  <c r="Y131" i="5"/>
  <c r="X131" i="5"/>
  <c r="W131" i="5"/>
  <c r="V131" i="5"/>
  <c r="U131" i="5"/>
  <c r="T131" i="5"/>
  <c r="AK130" i="5"/>
  <c r="AL130" i="5" s="1"/>
  <c r="AH130" i="5"/>
  <c r="AI130" i="5" s="1"/>
  <c r="AE130" i="5"/>
  <c r="AF130" i="5" s="1"/>
  <c r="AC130" i="5"/>
  <c r="C130" i="5" s="1"/>
  <c r="AB130" i="5"/>
  <c r="AA130" i="5"/>
  <c r="Z130" i="5"/>
  <c r="Y130" i="5"/>
  <c r="X130" i="5"/>
  <c r="W130" i="5"/>
  <c r="V130" i="5"/>
  <c r="U130" i="5"/>
  <c r="T130" i="5"/>
  <c r="AK129" i="5"/>
  <c r="AL129" i="5" s="1"/>
  <c r="AH129" i="5"/>
  <c r="AI129" i="5" s="1"/>
  <c r="AE129" i="5"/>
  <c r="AF129" i="5" s="1"/>
  <c r="AC129" i="5"/>
  <c r="C129" i="5" s="1"/>
  <c r="AB129" i="5"/>
  <c r="AA129" i="5"/>
  <c r="Z129" i="5"/>
  <c r="Y129" i="5"/>
  <c r="X129" i="5"/>
  <c r="W129" i="5"/>
  <c r="V129" i="5"/>
  <c r="U129" i="5"/>
  <c r="T129" i="5"/>
  <c r="AK128" i="5"/>
  <c r="AL128" i="5" s="1"/>
  <c r="AH128" i="5"/>
  <c r="AI128" i="5" s="1"/>
  <c r="AE128" i="5"/>
  <c r="AF128" i="5" s="1"/>
  <c r="AC128" i="5"/>
  <c r="C128" i="5" s="1"/>
  <c r="AB128" i="5"/>
  <c r="AA128" i="5"/>
  <c r="Z128" i="5"/>
  <c r="Y128" i="5"/>
  <c r="X128" i="5"/>
  <c r="W128" i="5"/>
  <c r="V128" i="5"/>
  <c r="U128" i="5"/>
  <c r="T128" i="5"/>
  <c r="AL127" i="5"/>
  <c r="AK127" i="5"/>
  <c r="AI127" i="5"/>
  <c r="AH127" i="5"/>
  <c r="AF127" i="5"/>
  <c r="AE127" i="5"/>
  <c r="AC127" i="5"/>
  <c r="AB127" i="5"/>
  <c r="AA127" i="5"/>
  <c r="Z127" i="5"/>
  <c r="Y127" i="5"/>
  <c r="X127" i="5"/>
  <c r="W127" i="5"/>
  <c r="V127" i="5"/>
  <c r="C127" i="5" s="1"/>
  <c r="U127" i="5"/>
  <c r="T127" i="5"/>
  <c r="AL126" i="5"/>
  <c r="AK126" i="5"/>
  <c r="AH126" i="5"/>
  <c r="AI126" i="5" s="1"/>
  <c r="AE126" i="5"/>
  <c r="AF126" i="5" s="1"/>
  <c r="AC126" i="5"/>
  <c r="AB126" i="5"/>
  <c r="AA126" i="5"/>
  <c r="Z126" i="5"/>
  <c r="Y126" i="5"/>
  <c r="X126" i="5"/>
  <c r="W126" i="5"/>
  <c r="V126" i="5"/>
  <c r="U126" i="5"/>
  <c r="T126" i="5"/>
  <c r="AK125" i="5"/>
  <c r="AL125" i="5" s="1"/>
  <c r="AI125" i="5"/>
  <c r="AH125" i="5"/>
  <c r="AE125" i="5"/>
  <c r="AF125" i="5" s="1"/>
  <c r="AC125" i="5"/>
  <c r="C125" i="5" s="1"/>
  <c r="AB125" i="5"/>
  <c r="AA125" i="5"/>
  <c r="Z125" i="5"/>
  <c r="Y125" i="5"/>
  <c r="X125" i="5"/>
  <c r="W125" i="5"/>
  <c r="V125" i="5"/>
  <c r="U125" i="5"/>
  <c r="T125" i="5"/>
  <c r="AK124" i="5"/>
  <c r="AL124" i="5" s="1"/>
  <c r="AH124" i="5"/>
  <c r="AI124" i="5" s="1"/>
  <c r="AE124" i="5"/>
  <c r="AF124" i="5" s="1"/>
  <c r="AC124" i="5"/>
  <c r="AB124" i="5"/>
  <c r="AA124" i="5"/>
  <c r="Z124" i="5"/>
  <c r="Y124" i="5"/>
  <c r="X124" i="5"/>
  <c r="W124" i="5"/>
  <c r="V124" i="5"/>
  <c r="U124" i="5"/>
  <c r="T124" i="5"/>
  <c r="AK123" i="5"/>
  <c r="AL123" i="5" s="1"/>
  <c r="AH123" i="5"/>
  <c r="AI123" i="5" s="1"/>
  <c r="AE123" i="5"/>
  <c r="AF123" i="5" s="1"/>
  <c r="AC123" i="5"/>
  <c r="AB123" i="5"/>
  <c r="AA123" i="5"/>
  <c r="Z123" i="5"/>
  <c r="Y123" i="5"/>
  <c r="X123" i="5"/>
  <c r="W123" i="5"/>
  <c r="V123" i="5"/>
  <c r="U123" i="5"/>
  <c r="T123" i="5"/>
  <c r="AK122" i="5"/>
  <c r="AL122" i="5" s="1"/>
  <c r="AH122" i="5"/>
  <c r="AI122" i="5" s="1"/>
  <c r="AE122" i="5"/>
  <c r="AF122" i="5" s="1"/>
  <c r="AC122" i="5"/>
  <c r="C122" i="5" s="1"/>
  <c r="AB122" i="5"/>
  <c r="AA122" i="5"/>
  <c r="Z122" i="5"/>
  <c r="Y122" i="5"/>
  <c r="X122" i="5"/>
  <c r="W122" i="5"/>
  <c r="V122" i="5"/>
  <c r="U122" i="5"/>
  <c r="T122" i="5"/>
  <c r="AL121" i="5"/>
  <c r="AK121" i="5"/>
  <c r="AI121" i="5"/>
  <c r="AH121" i="5"/>
  <c r="AE121" i="5"/>
  <c r="AF121" i="5" s="1"/>
  <c r="AC121" i="5"/>
  <c r="AB121" i="5"/>
  <c r="AA121" i="5"/>
  <c r="Z121" i="5"/>
  <c r="Y121" i="5"/>
  <c r="X121" i="5"/>
  <c r="W121" i="5"/>
  <c r="V121" i="5"/>
  <c r="C121" i="5" s="1"/>
  <c r="U121" i="5"/>
  <c r="T121" i="5"/>
  <c r="AK120" i="5"/>
  <c r="AL120" i="5" s="1"/>
  <c r="AH120" i="5"/>
  <c r="AI120" i="5" s="1"/>
  <c r="AE120" i="5"/>
  <c r="AF120" i="5" s="1"/>
  <c r="AC120" i="5"/>
  <c r="AB120" i="5"/>
  <c r="AA120" i="5"/>
  <c r="Z120" i="5"/>
  <c r="Y120" i="5"/>
  <c r="X120" i="5"/>
  <c r="W120" i="5"/>
  <c r="V120" i="5"/>
  <c r="U120" i="5"/>
  <c r="T120" i="5"/>
  <c r="AL119" i="5"/>
  <c r="AK119" i="5"/>
  <c r="AH119" i="5"/>
  <c r="AI119" i="5" s="1"/>
  <c r="AF119" i="5"/>
  <c r="AE119" i="5"/>
  <c r="AC119" i="5"/>
  <c r="C119" i="5" s="1"/>
  <c r="AB119" i="5"/>
  <c r="AA119" i="5"/>
  <c r="Z119" i="5"/>
  <c r="Y119" i="5"/>
  <c r="X119" i="5"/>
  <c r="W119" i="5"/>
  <c r="V119" i="5"/>
  <c r="U119" i="5"/>
  <c r="T119" i="5"/>
  <c r="AK118" i="5"/>
  <c r="AL118" i="5" s="1"/>
  <c r="AI118" i="5"/>
  <c r="AH118" i="5"/>
  <c r="AF118" i="5"/>
  <c r="AE118" i="5"/>
  <c r="AC118" i="5"/>
  <c r="AB118" i="5"/>
  <c r="AA118" i="5"/>
  <c r="Z118" i="5"/>
  <c r="Y118" i="5"/>
  <c r="X118" i="5"/>
  <c r="W118" i="5"/>
  <c r="V118" i="5"/>
  <c r="U118" i="5"/>
  <c r="T118" i="5"/>
  <c r="AK117" i="5"/>
  <c r="AL117" i="5" s="1"/>
  <c r="AH117" i="5"/>
  <c r="AI117" i="5" s="1"/>
  <c r="AE117" i="5"/>
  <c r="AF117" i="5" s="1"/>
  <c r="AC117" i="5"/>
  <c r="AB117" i="5"/>
  <c r="AA117" i="5"/>
  <c r="Z117" i="5"/>
  <c r="Y117" i="5"/>
  <c r="X117" i="5"/>
  <c r="W117" i="5"/>
  <c r="V117" i="5"/>
  <c r="U117" i="5"/>
  <c r="T117" i="5"/>
  <c r="AK116" i="5"/>
  <c r="AL116" i="5" s="1"/>
  <c r="AH116" i="5"/>
  <c r="AI116" i="5" s="1"/>
  <c r="AE116" i="5"/>
  <c r="AF116" i="5" s="1"/>
  <c r="AC116" i="5"/>
  <c r="AB116" i="5"/>
  <c r="AA116" i="5"/>
  <c r="Z116" i="5"/>
  <c r="Y116" i="5"/>
  <c r="X116" i="5"/>
  <c r="W116" i="5"/>
  <c r="V116" i="5"/>
  <c r="U116" i="5"/>
  <c r="T116" i="5"/>
  <c r="AL115" i="5"/>
  <c r="AK115" i="5"/>
  <c r="AH115" i="5"/>
  <c r="AI115" i="5" s="1"/>
  <c r="AE115" i="5"/>
  <c r="AF115" i="5" s="1"/>
  <c r="AC115" i="5"/>
  <c r="AB115" i="5"/>
  <c r="AA115" i="5"/>
  <c r="Z115" i="5"/>
  <c r="Y115" i="5"/>
  <c r="X115" i="5"/>
  <c r="W115" i="5"/>
  <c r="V115" i="5"/>
  <c r="U115" i="5"/>
  <c r="T115" i="5"/>
  <c r="AK114" i="5"/>
  <c r="AL114" i="5" s="1"/>
  <c r="AH114" i="5"/>
  <c r="AI114" i="5" s="1"/>
  <c r="AE114" i="5"/>
  <c r="AF114" i="5" s="1"/>
  <c r="AC114" i="5"/>
  <c r="AB114" i="5"/>
  <c r="AA114" i="5"/>
  <c r="Z114" i="5"/>
  <c r="Y114" i="5"/>
  <c r="X114" i="5"/>
  <c r="W114" i="5"/>
  <c r="V114" i="5"/>
  <c r="U114" i="5"/>
  <c r="T114" i="5"/>
  <c r="AK113" i="5"/>
  <c r="AL113" i="5" s="1"/>
  <c r="AI113" i="5"/>
  <c r="AH113" i="5"/>
  <c r="AF113" i="5"/>
  <c r="AE113" i="5"/>
  <c r="AC113" i="5"/>
  <c r="C113" i="5" s="1"/>
  <c r="AB113" i="5"/>
  <c r="AA113" i="5"/>
  <c r="Z113" i="5"/>
  <c r="Y113" i="5"/>
  <c r="X113" i="5"/>
  <c r="W113" i="5"/>
  <c r="V113" i="5"/>
  <c r="U113" i="5"/>
  <c r="T113" i="5"/>
  <c r="AK112" i="5"/>
  <c r="AL112" i="5" s="1"/>
  <c r="AI112" i="5"/>
  <c r="AH112" i="5"/>
  <c r="AE112" i="5"/>
  <c r="AF112" i="5" s="1"/>
  <c r="AC112" i="5"/>
  <c r="C112" i="5" s="1"/>
  <c r="AB112" i="5"/>
  <c r="AA112" i="5"/>
  <c r="Z112" i="5"/>
  <c r="Y112" i="5"/>
  <c r="X112" i="5"/>
  <c r="W112" i="5"/>
  <c r="V112" i="5"/>
  <c r="U112" i="5"/>
  <c r="T112" i="5"/>
  <c r="AK111" i="5"/>
  <c r="AL111" i="5" s="1"/>
  <c r="AH111" i="5"/>
  <c r="AI111" i="5" s="1"/>
  <c r="AF111" i="5"/>
  <c r="AE111" i="5"/>
  <c r="AC111" i="5"/>
  <c r="AB111" i="5"/>
  <c r="AA111" i="5"/>
  <c r="Z111" i="5"/>
  <c r="Y111" i="5"/>
  <c r="X111" i="5"/>
  <c r="W111" i="5"/>
  <c r="V111" i="5"/>
  <c r="U111" i="5"/>
  <c r="T111" i="5"/>
  <c r="AK110" i="5"/>
  <c r="AL110" i="5" s="1"/>
  <c r="AH110" i="5"/>
  <c r="AI110" i="5" s="1"/>
  <c r="AE110" i="5"/>
  <c r="AF110" i="5" s="1"/>
  <c r="AC110" i="5"/>
  <c r="AB110" i="5"/>
  <c r="AA110" i="5"/>
  <c r="Z110" i="5"/>
  <c r="Y110" i="5"/>
  <c r="X110" i="5"/>
  <c r="W110" i="5"/>
  <c r="V110" i="5"/>
  <c r="U110" i="5"/>
  <c r="T110" i="5"/>
  <c r="AK109" i="5"/>
  <c r="AL109" i="5" s="1"/>
  <c r="AH109" i="5"/>
  <c r="AI109" i="5" s="1"/>
  <c r="AE109" i="5"/>
  <c r="AF109" i="5" s="1"/>
  <c r="AC109" i="5"/>
  <c r="AB109" i="5"/>
  <c r="AA109" i="5"/>
  <c r="Z109" i="5"/>
  <c r="Y109" i="5"/>
  <c r="X109" i="5"/>
  <c r="W109" i="5"/>
  <c r="V109" i="5"/>
  <c r="U109" i="5"/>
  <c r="T109" i="5"/>
  <c r="AK108" i="5"/>
  <c r="AL108" i="5" s="1"/>
  <c r="AH108" i="5"/>
  <c r="AI108" i="5" s="1"/>
  <c r="AE108" i="5"/>
  <c r="AF108" i="5" s="1"/>
  <c r="AC108" i="5"/>
  <c r="AB108" i="5"/>
  <c r="AA108" i="5"/>
  <c r="Z108" i="5"/>
  <c r="Y108" i="5"/>
  <c r="X108" i="5"/>
  <c r="W108" i="5"/>
  <c r="V108" i="5"/>
  <c r="C108" i="5" s="1"/>
  <c r="U108" i="5"/>
  <c r="T108" i="5"/>
  <c r="AL107" i="5"/>
  <c r="AK107" i="5"/>
  <c r="AI107" i="5"/>
  <c r="AH107" i="5"/>
  <c r="AF107" i="5"/>
  <c r="AE107" i="5"/>
  <c r="AC107" i="5"/>
  <c r="AB107" i="5"/>
  <c r="AA107" i="5"/>
  <c r="Z107" i="5"/>
  <c r="Y107" i="5"/>
  <c r="X107" i="5"/>
  <c r="W107" i="5"/>
  <c r="V107" i="5"/>
  <c r="U107" i="5"/>
  <c r="T107" i="5"/>
  <c r="AL106" i="5"/>
  <c r="AK106" i="5"/>
  <c r="AH106" i="5"/>
  <c r="AI106" i="5" s="1"/>
  <c r="AE106" i="5"/>
  <c r="AF106" i="5" s="1"/>
  <c r="AC106" i="5"/>
  <c r="AB106" i="5"/>
  <c r="AA106" i="5"/>
  <c r="Z106" i="5"/>
  <c r="Y106" i="5"/>
  <c r="X106" i="5"/>
  <c r="W106" i="5"/>
  <c r="V106" i="5"/>
  <c r="U106" i="5"/>
  <c r="T106" i="5"/>
  <c r="AK105" i="5"/>
  <c r="AL105" i="5" s="1"/>
  <c r="AI105" i="5"/>
  <c r="AH105" i="5"/>
  <c r="AE105" i="5"/>
  <c r="AF105" i="5" s="1"/>
  <c r="AC105" i="5"/>
  <c r="AB105" i="5"/>
  <c r="AA105" i="5"/>
  <c r="Z105" i="5"/>
  <c r="Y105" i="5"/>
  <c r="X105" i="5"/>
  <c r="W105" i="5"/>
  <c r="V105" i="5"/>
  <c r="U105" i="5"/>
  <c r="T105" i="5"/>
  <c r="AK104" i="5"/>
  <c r="AL104" i="5" s="1"/>
  <c r="AH104" i="5"/>
  <c r="AI104" i="5" s="1"/>
  <c r="AE104" i="5"/>
  <c r="AF104" i="5" s="1"/>
  <c r="AC104" i="5"/>
  <c r="C104" i="5" s="1"/>
  <c r="AB104" i="5"/>
  <c r="AA104" i="5"/>
  <c r="Z104" i="5"/>
  <c r="Y104" i="5"/>
  <c r="X104" i="5"/>
  <c r="W104" i="5"/>
  <c r="V104" i="5"/>
  <c r="U104" i="5"/>
  <c r="T104" i="5"/>
  <c r="AK103" i="5"/>
  <c r="AL103" i="5" s="1"/>
  <c r="AH103" i="5"/>
  <c r="AI103" i="5" s="1"/>
  <c r="AE103" i="5"/>
  <c r="AF103" i="5" s="1"/>
  <c r="AC103" i="5"/>
  <c r="C103" i="5" s="1"/>
  <c r="AB103" i="5"/>
  <c r="AA103" i="5"/>
  <c r="Z103" i="5"/>
  <c r="Y103" i="5"/>
  <c r="X103" i="5"/>
  <c r="W103" i="5"/>
  <c r="V103" i="5"/>
  <c r="U103" i="5"/>
  <c r="T103" i="5"/>
  <c r="AK102" i="5"/>
  <c r="AL102" i="5" s="1"/>
  <c r="AH102" i="5"/>
  <c r="AI102" i="5" s="1"/>
  <c r="AE102" i="5"/>
  <c r="AF102" i="5" s="1"/>
  <c r="AC102" i="5"/>
  <c r="AB102" i="5"/>
  <c r="AA102" i="5"/>
  <c r="Z102" i="5"/>
  <c r="Y102" i="5"/>
  <c r="X102" i="5"/>
  <c r="W102" i="5"/>
  <c r="V102" i="5"/>
  <c r="U102" i="5"/>
  <c r="T102" i="5"/>
  <c r="AL101" i="5"/>
  <c r="AK101" i="5"/>
  <c r="AI101" i="5"/>
  <c r="AH101" i="5"/>
  <c r="AE101" i="5"/>
  <c r="AF101" i="5" s="1"/>
  <c r="AC101" i="5"/>
  <c r="AB101" i="5"/>
  <c r="AA101" i="5"/>
  <c r="Z101" i="5"/>
  <c r="Y101" i="5"/>
  <c r="X101" i="5"/>
  <c r="W101" i="5"/>
  <c r="V101" i="5"/>
  <c r="U101" i="5"/>
  <c r="T101" i="5"/>
  <c r="AK100" i="5"/>
  <c r="AL100" i="5" s="1"/>
  <c r="AH100" i="5"/>
  <c r="AI100" i="5" s="1"/>
  <c r="AE100" i="5"/>
  <c r="AF100" i="5" s="1"/>
  <c r="AC100" i="5"/>
  <c r="AB100" i="5"/>
  <c r="AA100" i="5"/>
  <c r="Z100" i="5"/>
  <c r="Y100" i="5"/>
  <c r="X100" i="5"/>
  <c r="W100" i="5"/>
  <c r="V100" i="5"/>
  <c r="U100" i="5"/>
  <c r="T100" i="5"/>
  <c r="AL99" i="5"/>
  <c r="AK99" i="5"/>
  <c r="AH99" i="5"/>
  <c r="AI99" i="5" s="1"/>
  <c r="AF99" i="5"/>
  <c r="AE99" i="5"/>
  <c r="AC99" i="5"/>
  <c r="C99" i="5" s="1"/>
  <c r="AB99" i="5"/>
  <c r="AA99" i="5"/>
  <c r="Z99" i="5"/>
  <c r="Y99" i="5"/>
  <c r="X99" i="5"/>
  <c r="W99" i="5"/>
  <c r="V99" i="5"/>
  <c r="U99" i="5"/>
  <c r="T99" i="5"/>
  <c r="AL98" i="5"/>
  <c r="AK98" i="5"/>
  <c r="AH98" i="5"/>
  <c r="AI98" i="5" s="1"/>
  <c r="AF98" i="5"/>
  <c r="AE98" i="5"/>
  <c r="AC98" i="5"/>
  <c r="AB98" i="5"/>
  <c r="AA98" i="5"/>
  <c r="Z98" i="5"/>
  <c r="Y98" i="5"/>
  <c r="X98" i="5"/>
  <c r="W98" i="5"/>
  <c r="V98" i="5"/>
  <c r="U98" i="5"/>
  <c r="T98" i="5"/>
  <c r="AK97" i="5"/>
  <c r="AL97" i="5" s="1"/>
  <c r="AH97" i="5"/>
  <c r="AI97" i="5" s="1"/>
  <c r="AF97" i="5"/>
  <c r="AE97" i="5"/>
  <c r="AC97" i="5"/>
  <c r="AB97" i="5"/>
  <c r="AA97" i="5"/>
  <c r="Z97" i="5"/>
  <c r="Y97" i="5"/>
  <c r="X97" i="5"/>
  <c r="W97" i="5"/>
  <c r="V97" i="5"/>
  <c r="U97" i="5"/>
  <c r="T97" i="5"/>
  <c r="AK96" i="5"/>
  <c r="AL96" i="5" s="1"/>
  <c r="AH96" i="5"/>
  <c r="AI96" i="5" s="1"/>
  <c r="AF96" i="5"/>
  <c r="AE96" i="5"/>
  <c r="AC96" i="5"/>
  <c r="AB96" i="5"/>
  <c r="AA96" i="5"/>
  <c r="Z96" i="5"/>
  <c r="Y96" i="5"/>
  <c r="X96" i="5"/>
  <c r="W96" i="5"/>
  <c r="V96" i="5"/>
  <c r="U96" i="5"/>
  <c r="T96" i="5"/>
  <c r="AL95" i="5"/>
  <c r="AK95" i="5"/>
  <c r="AH95" i="5"/>
  <c r="AI95" i="5" s="1"/>
  <c r="AE95" i="5"/>
  <c r="AF95" i="5" s="1"/>
  <c r="AC95" i="5"/>
  <c r="AB95" i="5"/>
  <c r="AA95" i="5"/>
  <c r="Z95" i="5"/>
  <c r="Y95" i="5"/>
  <c r="X95" i="5"/>
  <c r="W95" i="5"/>
  <c r="V95" i="5"/>
  <c r="U95" i="5"/>
  <c r="T95" i="5"/>
  <c r="AL94" i="5"/>
  <c r="AK94" i="5"/>
  <c r="AH94" i="5"/>
  <c r="AI94" i="5" s="1"/>
  <c r="AE94" i="5"/>
  <c r="AF94" i="5" s="1"/>
  <c r="AC94" i="5"/>
  <c r="AB94" i="5"/>
  <c r="AA94" i="5"/>
  <c r="Z94" i="5"/>
  <c r="Y94" i="5"/>
  <c r="X94" i="5"/>
  <c r="W94" i="5"/>
  <c r="V94" i="5"/>
  <c r="U94" i="5"/>
  <c r="T94" i="5"/>
  <c r="AK93" i="5"/>
  <c r="AL93" i="5" s="1"/>
  <c r="AI93" i="5"/>
  <c r="AH93" i="5"/>
  <c r="AF93" i="5"/>
  <c r="AE93" i="5"/>
  <c r="AC93" i="5"/>
  <c r="C93" i="5" s="1"/>
  <c r="AB93" i="5"/>
  <c r="AA93" i="5"/>
  <c r="Z93" i="5"/>
  <c r="Y93" i="5"/>
  <c r="X93" i="5"/>
  <c r="W93" i="5"/>
  <c r="V93" i="5"/>
  <c r="U93" i="5"/>
  <c r="T93" i="5"/>
  <c r="AK92" i="5"/>
  <c r="AL92" i="5" s="1"/>
  <c r="AI92" i="5"/>
  <c r="AH92" i="5"/>
  <c r="AE92" i="5"/>
  <c r="AF92" i="5" s="1"/>
  <c r="AC92" i="5"/>
  <c r="C92" i="5" s="1"/>
  <c r="AB92" i="5"/>
  <c r="AA92" i="5"/>
  <c r="Z92" i="5"/>
  <c r="Y92" i="5"/>
  <c r="X92" i="5"/>
  <c r="W92" i="5"/>
  <c r="V92" i="5"/>
  <c r="U92" i="5"/>
  <c r="T92" i="5"/>
  <c r="AK91" i="5"/>
  <c r="AL91" i="5" s="1"/>
  <c r="AH91" i="5"/>
  <c r="AI91" i="5" s="1"/>
  <c r="AF91" i="5"/>
  <c r="AE91" i="5"/>
  <c r="AC91" i="5"/>
  <c r="AB91" i="5"/>
  <c r="AA91" i="5"/>
  <c r="Z91" i="5"/>
  <c r="Y91" i="5"/>
  <c r="X91" i="5"/>
  <c r="W91" i="5"/>
  <c r="V91" i="5"/>
  <c r="C91" i="5" s="1"/>
  <c r="U91" i="5"/>
  <c r="T91" i="5"/>
  <c r="AK90" i="5"/>
  <c r="AL90" i="5" s="1"/>
  <c r="AH90" i="5"/>
  <c r="AI90" i="5" s="1"/>
  <c r="AE90" i="5"/>
  <c r="AF90" i="5" s="1"/>
  <c r="AC90" i="5"/>
  <c r="C90" i="5" s="1"/>
  <c r="AB90" i="5"/>
  <c r="AA90" i="5"/>
  <c r="Z90" i="5"/>
  <c r="Y90" i="5"/>
  <c r="X90" i="5"/>
  <c r="W90" i="5"/>
  <c r="V90" i="5"/>
  <c r="U90" i="5"/>
  <c r="T90" i="5"/>
  <c r="AK89" i="5"/>
  <c r="AL89" i="5" s="1"/>
  <c r="AH89" i="5"/>
  <c r="AI89" i="5" s="1"/>
  <c r="AF89" i="5"/>
  <c r="AE89" i="5"/>
  <c r="AC89" i="5"/>
  <c r="C89" i="5" s="1"/>
  <c r="AB89" i="5"/>
  <c r="AA89" i="5"/>
  <c r="Z89" i="5"/>
  <c r="Y89" i="5"/>
  <c r="X89" i="5"/>
  <c r="W89" i="5"/>
  <c r="V89" i="5"/>
  <c r="U89" i="5"/>
  <c r="T89" i="5"/>
  <c r="AK88" i="5"/>
  <c r="AL88" i="5" s="1"/>
  <c r="AH88" i="5"/>
  <c r="AI88" i="5" s="1"/>
  <c r="AE88" i="5"/>
  <c r="AF88" i="5" s="1"/>
  <c r="AC88" i="5"/>
  <c r="AB88" i="5"/>
  <c r="AA88" i="5"/>
  <c r="Z88" i="5"/>
  <c r="Y88" i="5"/>
  <c r="X88" i="5"/>
  <c r="W88" i="5"/>
  <c r="V88" i="5"/>
  <c r="C88" i="5" s="1"/>
  <c r="U88" i="5"/>
  <c r="T88" i="5"/>
  <c r="AL87" i="5"/>
  <c r="AK87" i="5"/>
  <c r="AI87" i="5"/>
  <c r="AH87" i="5"/>
  <c r="AF87" i="5"/>
  <c r="AE87" i="5"/>
  <c r="AC87" i="5"/>
  <c r="AB87" i="5"/>
  <c r="AA87" i="5"/>
  <c r="Z87" i="5"/>
  <c r="Y87" i="5"/>
  <c r="X87" i="5"/>
  <c r="W87" i="5"/>
  <c r="V87" i="5"/>
  <c r="U87" i="5"/>
  <c r="T87" i="5"/>
  <c r="AL86" i="5"/>
  <c r="AK86" i="5"/>
  <c r="AH86" i="5"/>
  <c r="AI86" i="5" s="1"/>
  <c r="AF86" i="5"/>
  <c r="AE86" i="5"/>
  <c r="AC86" i="5"/>
  <c r="AB86" i="5"/>
  <c r="AA86" i="5"/>
  <c r="Z86" i="5"/>
  <c r="Y86" i="5"/>
  <c r="X86" i="5"/>
  <c r="W86" i="5"/>
  <c r="V86" i="5"/>
  <c r="U86" i="5"/>
  <c r="T86" i="5"/>
  <c r="AK85" i="5"/>
  <c r="AL85" i="5" s="1"/>
  <c r="AI85" i="5"/>
  <c r="AH85" i="5"/>
  <c r="AE85" i="5"/>
  <c r="AF85" i="5" s="1"/>
  <c r="AC85" i="5"/>
  <c r="C85" i="5" s="1"/>
  <c r="AB85" i="5"/>
  <c r="AA85" i="5"/>
  <c r="Z85" i="5"/>
  <c r="Y85" i="5"/>
  <c r="X85" i="5"/>
  <c r="W85" i="5"/>
  <c r="V85" i="5"/>
  <c r="U85" i="5"/>
  <c r="T85" i="5"/>
  <c r="AL84" i="5"/>
  <c r="AK84" i="5"/>
  <c r="AH84" i="5"/>
  <c r="AI84" i="5" s="1"/>
  <c r="AE84" i="5"/>
  <c r="AF84" i="5" s="1"/>
  <c r="AC84" i="5"/>
  <c r="AB84" i="5"/>
  <c r="AA84" i="5"/>
  <c r="Z84" i="5"/>
  <c r="Y84" i="5"/>
  <c r="X84" i="5"/>
  <c r="W84" i="5"/>
  <c r="V84" i="5"/>
  <c r="U84" i="5"/>
  <c r="T84" i="5"/>
  <c r="AK83" i="5"/>
  <c r="AL83" i="5" s="1"/>
  <c r="AH83" i="5"/>
  <c r="AI83" i="5" s="1"/>
  <c r="AF83" i="5"/>
  <c r="AE83" i="5"/>
  <c r="AC83" i="5"/>
  <c r="AB83" i="5"/>
  <c r="AA83" i="5"/>
  <c r="Z83" i="5"/>
  <c r="Y83" i="5"/>
  <c r="X83" i="5"/>
  <c r="W83" i="5"/>
  <c r="V83" i="5"/>
  <c r="U83" i="5"/>
  <c r="T83" i="5"/>
  <c r="AK82" i="5"/>
  <c r="AL82" i="5" s="1"/>
  <c r="AH82" i="5"/>
  <c r="AI82" i="5" s="1"/>
  <c r="AE82" i="5"/>
  <c r="AF82" i="5" s="1"/>
  <c r="AC82" i="5"/>
  <c r="C82" i="5" s="1"/>
  <c r="AB82" i="5"/>
  <c r="AA82" i="5"/>
  <c r="Z82" i="5"/>
  <c r="Y82" i="5"/>
  <c r="X82" i="5"/>
  <c r="W82" i="5"/>
  <c r="V82" i="5"/>
  <c r="U82" i="5"/>
  <c r="T82" i="5"/>
  <c r="AL81" i="5"/>
  <c r="AK81" i="5"/>
  <c r="AI81" i="5"/>
  <c r="AH81" i="5"/>
  <c r="AE81" i="5"/>
  <c r="AF81" i="5" s="1"/>
  <c r="AC81" i="5"/>
  <c r="AB81" i="5"/>
  <c r="AA81" i="5"/>
  <c r="Z81" i="5"/>
  <c r="Y81" i="5"/>
  <c r="X81" i="5"/>
  <c r="W81" i="5"/>
  <c r="V81" i="5"/>
  <c r="U81" i="5"/>
  <c r="T81" i="5"/>
  <c r="AK80" i="5"/>
  <c r="AL80" i="5" s="1"/>
  <c r="AH80" i="5"/>
  <c r="AI80" i="5" s="1"/>
  <c r="AE80" i="5"/>
  <c r="AF80" i="5" s="1"/>
  <c r="AC80" i="5"/>
  <c r="AB80" i="5"/>
  <c r="AA80" i="5"/>
  <c r="Z80" i="5"/>
  <c r="Y80" i="5"/>
  <c r="X80" i="5"/>
  <c r="W80" i="5"/>
  <c r="V80" i="5"/>
  <c r="U80" i="5"/>
  <c r="T80" i="5"/>
  <c r="AL79" i="5"/>
  <c r="AK79" i="5"/>
  <c r="AH79" i="5"/>
  <c r="AI79" i="5" s="1"/>
  <c r="AF79" i="5"/>
  <c r="AE79" i="5"/>
  <c r="AC79" i="5"/>
  <c r="AB79" i="5"/>
  <c r="AA79" i="5"/>
  <c r="Z79" i="5"/>
  <c r="Y79" i="5"/>
  <c r="X79" i="5"/>
  <c r="W79" i="5"/>
  <c r="V79" i="5"/>
  <c r="U79" i="5"/>
  <c r="T79" i="5"/>
  <c r="AK78" i="5"/>
  <c r="AL78" i="5" s="1"/>
  <c r="AH78" i="5"/>
  <c r="AI78" i="5" s="1"/>
  <c r="AF78" i="5"/>
  <c r="AE78" i="5"/>
  <c r="AC78" i="5"/>
  <c r="AB78" i="5"/>
  <c r="AA78" i="5"/>
  <c r="Z78" i="5"/>
  <c r="Y78" i="5"/>
  <c r="X78" i="5"/>
  <c r="W78" i="5"/>
  <c r="V78" i="5"/>
  <c r="U78" i="5"/>
  <c r="T78" i="5"/>
  <c r="AK77" i="5"/>
  <c r="AL77" i="5" s="1"/>
  <c r="AH77" i="5"/>
  <c r="AI77" i="5" s="1"/>
  <c r="AE77" i="5"/>
  <c r="AF77" i="5" s="1"/>
  <c r="AC77" i="5"/>
  <c r="AB77" i="5"/>
  <c r="AA77" i="5"/>
  <c r="Z77" i="5"/>
  <c r="Y77" i="5"/>
  <c r="X77" i="5"/>
  <c r="W77" i="5"/>
  <c r="V77" i="5"/>
  <c r="U77" i="5"/>
  <c r="T77" i="5"/>
  <c r="AK76" i="5"/>
  <c r="AL76" i="5" s="1"/>
  <c r="AH76" i="5"/>
  <c r="AI76" i="5" s="1"/>
  <c r="AF76" i="5"/>
  <c r="AE76" i="5"/>
  <c r="AC76" i="5"/>
  <c r="AB76" i="5"/>
  <c r="AA76" i="5"/>
  <c r="Z76" i="5"/>
  <c r="Y76" i="5"/>
  <c r="X76" i="5"/>
  <c r="W76" i="5"/>
  <c r="V76" i="5"/>
  <c r="U76" i="5"/>
  <c r="T76" i="5"/>
  <c r="AL75" i="5"/>
  <c r="AK75" i="5"/>
  <c r="AH75" i="5"/>
  <c r="AI75" i="5" s="1"/>
  <c r="AE75" i="5"/>
  <c r="AF75" i="5" s="1"/>
  <c r="AC75" i="5"/>
  <c r="AB75" i="5"/>
  <c r="AA75" i="5"/>
  <c r="Z75" i="5"/>
  <c r="Y75" i="5"/>
  <c r="X75" i="5"/>
  <c r="W75" i="5"/>
  <c r="V75" i="5"/>
  <c r="C75" i="5" s="1"/>
  <c r="U75" i="5"/>
  <c r="T75" i="5"/>
  <c r="AL74" i="5"/>
  <c r="AK74" i="5"/>
  <c r="AH74" i="5"/>
  <c r="AI74" i="5" s="1"/>
  <c r="AE74" i="5"/>
  <c r="AF74" i="5" s="1"/>
  <c r="AC74" i="5"/>
  <c r="AB74" i="5"/>
  <c r="AA74" i="5"/>
  <c r="Z74" i="5"/>
  <c r="Y74" i="5"/>
  <c r="X74" i="5"/>
  <c r="W74" i="5"/>
  <c r="V74" i="5"/>
  <c r="U74" i="5"/>
  <c r="T74" i="5"/>
  <c r="AK73" i="5"/>
  <c r="AL73" i="5" s="1"/>
  <c r="AI73" i="5"/>
  <c r="AH73" i="5"/>
  <c r="AF73" i="5"/>
  <c r="AE73" i="5"/>
  <c r="AC73" i="5"/>
  <c r="C73" i="5" s="1"/>
  <c r="AB73" i="5"/>
  <c r="AA73" i="5"/>
  <c r="Z73" i="5"/>
  <c r="Y73" i="5"/>
  <c r="X73" i="5"/>
  <c r="W73" i="5"/>
  <c r="V73" i="5"/>
  <c r="U73" i="5"/>
  <c r="T73" i="5"/>
  <c r="AL72" i="5"/>
  <c r="AK72" i="5"/>
  <c r="AI72" i="5"/>
  <c r="AH72" i="5"/>
  <c r="AE72" i="5"/>
  <c r="AF72" i="5" s="1"/>
  <c r="AC72" i="5"/>
  <c r="C72" i="5" s="1"/>
  <c r="AB72" i="5"/>
  <c r="AA72" i="5"/>
  <c r="Z72" i="5"/>
  <c r="Y72" i="5"/>
  <c r="X72" i="5"/>
  <c r="W72" i="5"/>
  <c r="V72" i="5"/>
  <c r="U72" i="5"/>
  <c r="T72" i="5"/>
  <c r="AK71" i="5"/>
  <c r="AL71" i="5" s="1"/>
  <c r="AH71" i="5"/>
  <c r="AI71" i="5" s="1"/>
  <c r="AF71" i="5"/>
  <c r="AE71" i="5"/>
  <c r="AC71" i="5"/>
  <c r="AB71" i="5"/>
  <c r="AA71" i="5"/>
  <c r="Z71" i="5"/>
  <c r="Y71" i="5"/>
  <c r="X71" i="5"/>
  <c r="W71" i="5"/>
  <c r="V71" i="5"/>
  <c r="C71" i="5" s="1"/>
  <c r="U71" i="5"/>
  <c r="T71" i="5"/>
  <c r="AK70" i="5"/>
  <c r="AL70" i="5" s="1"/>
  <c r="AH70" i="5"/>
  <c r="AI70" i="5" s="1"/>
  <c r="AE70" i="5"/>
  <c r="AF70" i="5" s="1"/>
  <c r="AC70" i="5"/>
  <c r="AB70" i="5"/>
  <c r="AA70" i="5"/>
  <c r="Z70" i="5"/>
  <c r="Y70" i="5"/>
  <c r="X70" i="5"/>
  <c r="W70" i="5"/>
  <c r="V70" i="5"/>
  <c r="U70" i="5"/>
  <c r="T70" i="5"/>
  <c r="AK69" i="5"/>
  <c r="AL69" i="5" s="1"/>
  <c r="AH69" i="5"/>
  <c r="AI69" i="5" s="1"/>
  <c r="AE69" i="5"/>
  <c r="AF69" i="5" s="1"/>
  <c r="AC69" i="5"/>
  <c r="C69" i="5" s="1"/>
  <c r="AB69" i="5"/>
  <c r="AA69" i="5"/>
  <c r="Z69" i="5"/>
  <c r="Y69" i="5"/>
  <c r="X69" i="5"/>
  <c r="W69" i="5"/>
  <c r="V69" i="5"/>
  <c r="U69" i="5"/>
  <c r="T69" i="5"/>
  <c r="AK68" i="5"/>
  <c r="AL68" i="5" s="1"/>
  <c r="AH68" i="5"/>
  <c r="AI68" i="5" s="1"/>
  <c r="AE68" i="5"/>
  <c r="AF68" i="5" s="1"/>
  <c r="AC68" i="5"/>
  <c r="AB68" i="5"/>
  <c r="AA68" i="5"/>
  <c r="Z68" i="5"/>
  <c r="Y68" i="5"/>
  <c r="X68" i="5"/>
  <c r="W68" i="5"/>
  <c r="V68" i="5"/>
  <c r="U68" i="5"/>
  <c r="T68" i="5"/>
  <c r="AL67" i="5"/>
  <c r="AK67" i="5"/>
  <c r="AI67" i="5"/>
  <c r="AH67" i="5"/>
  <c r="AE67" i="5"/>
  <c r="AF67" i="5" s="1"/>
  <c r="AC67" i="5"/>
  <c r="AB67" i="5"/>
  <c r="AA67" i="5"/>
  <c r="Z67" i="5"/>
  <c r="Y67" i="5"/>
  <c r="X67" i="5"/>
  <c r="W67" i="5"/>
  <c r="V67" i="5"/>
  <c r="U67" i="5"/>
  <c r="T67" i="5"/>
  <c r="AL66" i="5"/>
  <c r="AK66" i="5"/>
  <c r="AH66" i="5"/>
  <c r="AI66" i="5" s="1"/>
  <c r="AF66" i="5"/>
  <c r="AE66" i="5"/>
  <c r="AC66" i="5"/>
  <c r="AB66" i="5"/>
  <c r="AA66" i="5"/>
  <c r="Z66" i="5"/>
  <c r="Y66" i="5"/>
  <c r="X66" i="5"/>
  <c r="W66" i="5"/>
  <c r="V66" i="5"/>
  <c r="U66" i="5"/>
  <c r="T66" i="5"/>
  <c r="AL65" i="5"/>
  <c r="AK65" i="5"/>
  <c r="AI65" i="5"/>
  <c r="AH65" i="5"/>
  <c r="AE65" i="5"/>
  <c r="AF65" i="5" s="1"/>
  <c r="AC65" i="5"/>
  <c r="C65" i="5" s="1"/>
  <c r="AB65" i="5"/>
  <c r="AA65" i="5"/>
  <c r="Z65" i="5"/>
  <c r="Y65" i="5"/>
  <c r="X65" i="5"/>
  <c r="W65" i="5"/>
  <c r="V65" i="5"/>
  <c r="U65" i="5"/>
  <c r="T65" i="5"/>
  <c r="AK64" i="5"/>
  <c r="AL64" i="5" s="1"/>
  <c r="AI64" i="5"/>
  <c r="AH64" i="5"/>
  <c r="AF64" i="5"/>
  <c r="AE64" i="5"/>
  <c r="AC64" i="5"/>
  <c r="AB64" i="5"/>
  <c r="AA64" i="5"/>
  <c r="Z64" i="5"/>
  <c r="Y64" i="5"/>
  <c r="X64" i="5"/>
  <c r="W64" i="5"/>
  <c r="V64" i="5"/>
  <c r="C64" i="5" s="1"/>
  <c r="U64" i="5"/>
  <c r="T64" i="5"/>
  <c r="AK63" i="5"/>
  <c r="AL63" i="5" s="1"/>
  <c r="AH63" i="5"/>
  <c r="AI63" i="5" s="1"/>
  <c r="AE63" i="5"/>
  <c r="AF63" i="5" s="1"/>
  <c r="AC63" i="5"/>
  <c r="AB63" i="5"/>
  <c r="AA63" i="5"/>
  <c r="Z63" i="5"/>
  <c r="Y63" i="5"/>
  <c r="X63" i="5"/>
  <c r="W63" i="5"/>
  <c r="V63" i="5"/>
  <c r="U63" i="5"/>
  <c r="T63" i="5"/>
  <c r="AK62" i="5"/>
  <c r="AL62" i="5" s="1"/>
  <c r="AH62" i="5"/>
  <c r="AI62" i="5" s="1"/>
  <c r="AE62" i="5"/>
  <c r="AF62" i="5" s="1"/>
  <c r="AC62" i="5"/>
  <c r="C62" i="5" s="1"/>
  <c r="AB62" i="5"/>
  <c r="AA62" i="5"/>
  <c r="Z62" i="5"/>
  <c r="Y62" i="5"/>
  <c r="X62" i="5"/>
  <c r="W62" i="5"/>
  <c r="V62" i="5"/>
  <c r="U62" i="5"/>
  <c r="T62" i="5"/>
  <c r="AL61" i="5"/>
  <c r="AK61" i="5"/>
  <c r="AH61" i="5"/>
  <c r="AI61" i="5" s="1"/>
  <c r="AE61" i="5"/>
  <c r="AF61" i="5" s="1"/>
  <c r="AC61" i="5"/>
  <c r="AB61" i="5"/>
  <c r="AA61" i="5"/>
  <c r="Z61" i="5"/>
  <c r="Y61" i="5"/>
  <c r="X61" i="5"/>
  <c r="W61" i="5"/>
  <c r="V61" i="5"/>
  <c r="C61" i="5" s="1"/>
  <c r="U61" i="5"/>
  <c r="T61" i="5"/>
  <c r="AK60" i="5"/>
  <c r="AL60" i="5" s="1"/>
  <c r="AI60" i="5"/>
  <c r="AH60" i="5"/>
  <c r="AE60" i="5"/>
  <c r="AF60" i="5" s="1"/>
  <c r="AC60" i="5"/>
  <c r="AB60" i="5"/>
  <c r="AA60" i="5"/>
  <c r="Z60" i="5"/>
  <c r="Y60" i="5"/>
  <c r="X60" i="5"/>
  <c r="W60" i="5"/>
  <c r="V60" i="5"/>
  <c r="U60" i="5"/>
  <c r="T60" i="5"/>
  <c r="AL59" i="5"/>
  <c r="AK59" i="5"/>
  <c r="AH59" i="5"/>
  <c r="AI59" i="5" s="1"/>
  <c r="AF59" i="5"/>
  <c r="AE59" i="5"/>
  <c r="AC59" i="5"/>
  <c r="C59" i="5" s="1"/>
  <c r="AB59" i="5"/>
  <c r="AA59" i="5"/>
  <c r="Z59" i="5"/>
  <c r="Y59" i="5"/>
  <c r="X59" i="5"/>
  <c r="W59" i="5"/>
  <c r="V59" i="5"/>
  <c r="U59" i="5"/>
  <c r="T59" i="5"/>
  <c r="AK58" i="5"/>
  <c r="AL58" i="5" s="1"/>
  <c r="AH58" i="5"/>
  <c r="AI58" i="5" s="1"/>
  <c r="AF58" i="5"/>
  <c r="AE58" i="5"/>
  <c r="AC58" i="5"/>
  <c r="AB58" i="5"/>
  <c r="AA58" i="5"/>
  <c r="Z58" i="5"/>
  <c r="Y58" i="5"/>
  <c r="X58" i="5"/>
  <c r="W58" i="5"/>
  <c r="V58" i="5"/>
  <c r="C58" i="5" s="1"/>
  <c r="U58" i="5"/>
  <c r="T58" i="5"/>
  <c r="AK57" i="5"/>
  <c r="AL57" i="5" s="1"/>
  <c r="AH57" i="5"/>
  <c r="AI57" i="5" s="1"/>
  <c r="AE57" i="5"/>
  <c r="AF57" i="5" s="1"/>
  <c r="AC57" i="5"/>
  <c r="AB57" i="5"/>
  <c r="AA57" i="5"/>
  <c r="Z57" i="5"/>
  <c r="Y57" i="5"/>
  <c r="X57" i="5"/>
  <c r="W57" i="5"/>
  <c r="V57" i="5"/>
  <c r="U57" i="5"/>
  <c r="T57" i="5"/>
  <c r="AK56" i="5"/>
  <c r="AL56" i="5" s="1"/>
  <c r="AH56" i="5"/>
  <c r="AI56" i="5" s="1"/>
  <c r="AE56" i="5"/>
  <c r="AF56" i="5" s="1"/>
  <c r="AC56" i="5"/>
  <c r="AB56" i="5"/>
  <c r="AA56" i="5"/>
  <c r="Z56" i="5"/>
  <c r="Y56" i="5"/>
  <c r="X56" i="5"/>
  <c r="W56" i="5"/>
  <c r="V56" i="5"/>
  <c r="U56" i="5"/>
  <c r="T56" i="5"/>
  <c r="AK55" i="5"/>
  <c r="AL55" i="5" s="1"/>
  <c r="AH55" i="5"/>
  <c r="AI55" i="5" s="1"/>
  <c r="AE55" i="5"/>
  <c r="AF55" i="5" s="1"/>
  <c r="AC55" i="5"/>
  <c r="AB55" i="5"/>
  <c r="AA55" i="5"/>
  <c r="Z55" i="5"/>
  <c r="Y55" i="5"/>
  <c r="X55" i="5"/>
  <c r="W55" i="5"/>
  <c r="V55" i="5"/>
  <c r="U55" i="5"/>
  <c r="T55" i="5"/>
  <c r="AL54" i="5"/>
  <c r="AK54" i="5"/>
  <c r="AH54" i="5"/>
  <c r="AI54" i="5" s="1"/>
  <c r="AE54" i="5"/>
  <c r="AF54" i="5" s="1"/>
  <c r="AC54" i="5"/>
  <c r="AB54" i="5"/>
  <c r="AA54" i="5"/>
  <c r="Z54" i="5"/>
  <c r="Y54" i="5"/>
  <c r="X54" i="5"/>
  <c r="W54" i="5"/>
  <c r="V54" i="5"/>
  <c r="U54" i="5"/>
  <c r="T54" i="5"/>
  <c r="AK53" i="5"/>
  <c r="AL53" i="5" s="1"/>
  <c r="AI53" i="5"/>
  <c r="AH53" i="5"/>
  <c r="AF53" i="5"/>
  <c r="AE53" i="5"/>
  <c r="AC53" i="5"/>
  <c r="C53" i="5" s="1"/>
  <c r="AB53" i="5"/>
  <c r="AA53" i="5"/>
  <c r="Z53" i="5"/>
  <c r="Y53" i="5"/>
  <c r="X53" i="5"/>
  <c r="W53" i="5"/>
  <c r="V53" i="5"/>
  <c r="U53" i="5"/>
  <c r="T53" i="5"/>
  <c r="AK52" i="5"/>
  <c r="AL52" i="5" s="1"/>
  <c r="AI52" i="5"/>
  <c r="AH52" i="5"/>
  <c r="AE52" i="5"/>
  <c r="AF52" i="5" s="1"/>
  <c r="AC52" i="5"/>
  <c r="C52" i="5" s="1"/>
  <c r="AB52" i="5"/>
  <c r="AA52" i="5"/>
  <c r="Z52" i="5"/>
  <c r="Y52" i="5"/>
  <c r="X52" i="5"/>
  <c r="W52" i="5"/>
  <c r="V52" i="5"/>
  <c r="U52" i="5"/>
  <c r="T52" i="5"/>
  <c r="AL51" i="5"/>
  <c r="AK51" i="5"/>
  <c r="AH51" i="5"/>
  <c r="AI51" i="5" s="1"/>
  <c r="AF51" i="5"/>
  <c r="AE51" i="5"/>
  <c r="AC51" i="5"/>
  <c r="AB51" i="5"/>
  <c r="AA51" i="5"/>
  <c r="Z51" i="5"/>
  <c r="Y51" i="5"/>
  <c r="X51" i="5"/>
  <c r="W51" i="5"/>
  <c r="V51" i="5"/>
  <c r="C51" i="5" s="1"/>
  <c r="U51" i="5"/>
  <c r="T51" i="5"/>
  <c r="AK50" i="5"/>
  <c r="AL50" i="5" s="1"/>
  <c r="AH50" i="5"/>
  <c r="AI50" i="5" s="1"/>
  <c r="AF50" i="5"/>
  <c r="AE50" i="5"/>
  <c r="AC50" i="5"/>
  <c r="AB50" i="5"/>
  <c r="AA50" i="5"/>
  <c r="Z50" i="5"/>
  <c r="Y50" i="5"/>
  <c r="X50" i="5"/>
  <c r="W50" i="5"/>
  <c r="V50" i="5"/>
  <c r="U50" i="5"/>
  <c r="T50" i="5"/>
  <c r="AK49" i="5"/>
  <c r="AL49" i="5" s="1"/>
  <c r="AH49" i="5"/>
  <c r="AI49" i="5" s="1"/>
  <c r="AE49" i="5"/>
  <c r="AF49" i="5" s="1"/>
  <c r="AC49" i="5"/>
  <c r="C49" i="5" s="1"/>
  <c r="AB49" i="5"/>
  <c r="AA49" i="5"/>
  <c r="Z49" i="5"/>
  <c r="Y49" i="5"/>
  <c r="X49" i="5"/>
  <c r="W49" i="5"/>
  <c r="V49" i="5"/>
  <c r="U49" i="5"/>
  <c r="T49" i="5"/>
  <c r="AK48" i="5"/>
  <c r="AL48" i="5" s="1"/>
  <c r="AH48" i="5"/>
  <c r="AI48" i="5" s="1"/>
  <c r="AE48" i="5"/>
  <c r="AF48" i="5" s="1"/>
  <c r="AC48" i="5"/>
  <c r="AB48" i="5"/>
  <c r="AA48" i="5"/>
  <c r="Z48" i="5"/>
  <c r="Y48" i="5"/>
  <c r="X48" i="5"/>
  <c r="W48" i="5"/>
  <c r="V48" i="5"/>
  <c r="C48" i="5" s="1"/>
  <c r="U48" i="5"/>
  <c r="T48" i="5"/>
  <c r="AL47" i="5"/>
  <c r="AK47" i="5"/>
  <c r="AI47" i="5"/>
  <c r="AH47" i="5"/>
  <c r="AE47" i="5"/>
  <c r="AF47" i="5" s="1"/>
  <c r="AC47" i="5"/>
  <c r="AB47" i="5"/>
  <c r="AA47" i="5"/>
  <c r="Z47" i="5"/>
  <c r="Y47" i="5"/>
  <c r="X47" i="5"/>
  <c r="W47" i="5"/>
  <c r="V47" i="5"/>
  <c r="U47" i="5"/>
  <c r="T47" i="5"/>
  <c r="AL46" i="5"/>
  <c r="AK46" i="5"/>
  <c r="AH46" i="5"/>
  <c r="AI46" i="5" s="1"/>
  <c r="AE46" i="5"/>
  <c r="AF46" i="5" s="1"/>
  <c r="AC46" i="5"/>
  <c r="AB46" i="5"/>
  <c r="AA46" i="5"/>
  <c r="Z46" i="5"/>
  <c r="Y46" i="5"/>
  <c r="X46" i="5"/>
  <c r="W46" i="5"/>
  <c r="V46" i="5"/>
  <c r="U46" i="5"/>
  <c r="T46" i="5"/>
  <c r="AK45" i="5"/>
  <c r="AL45" i="5" s="1"/>
  <c r="AI45" i="5"/>
  <c r="AH45" i="5"/>
  <c r="AE45" i="5"/>
  <c r="AF45" i="5" s="1"/>
  <c r="AC45" i="5"/>
  <c r="C45" i="5" s="1"/>
  <c r="AB45" i="5"/>
  <c r="AA45" i="5"/>
  <c r="Z45" i="5"/>
  <c r="Y45" i="5"/>
  <c r="X45" i="5"/>
  <c r="W45" i="5"/>
  <c r="V45" i="5"/>
  <c r="U45" i="5"/>
  <c r="T45" i="5"/>
  <c r="AL44" i="5"/>
  <c r="AK44" i="5"/>
  <c r="AI44" i="5"/>
  <c r="AH44" i="5"/>
  <c r="AE44" i="5"/>
  <c r="AF44" i="5" s="1"/>
  <c r="AC44" i="5"/>
  <c r="AB44" i="5"/>
  <c r="AA44" i="5"/>
  <c r="Z44" i="5"/>
  <c r="Y44" i="5"/>
  <c r="X44" i="5"/>
  <c r="W44" i="5"/>
  <c r="V44" i="5"/>
  <c r="U44" i="5"/>
  <c r="T44" i="5"/>
  <c r="AK43" i="5"/>
  <c r="AL43" i="5" s="1"/>
  <c r="AH43" i="5"/>
  <c r="AI43" i="5" s="1"/>
  <c r="AF43" i="5"/>
  <c r="AE43" i="5"/>
  <c r="AC43" i="5"/>
  <c r="AB43" i="5"/>
  <c r="AA43" i="5"/>
  <c r="Z43" i="5"/>
  <c r="Y43" i="5"/>
  <c r="X43" i="5"/>
  <c r="W43" i="5"/>
  <c r="V43" i="5"/>
  <c r="U43" i="5"/>
  <c r="T43" i="5"/>
  <c r="AK42" i="5"/>
  <c r="AL42" i="5" s="1"/>
  <c r="AH42" i="5"/>
  <c r="AI42" i="5" s="1"/>
  <c r="AE42" i="5"/>
  <c r="AF42" i="5" s="1"/>
  <c r="AC42" i="5"/>
  <c r="C42" i="5" s="1"/>
  <c r="AB42" i="5"/>
  <c r="AA42" i="5"/>
  <c r="Z42" i="5"/>
  <c r="Y42" i="5"/>
  <c r="X42" i="5"/>
  <c r="W42" i="5"/>
  <c r="V42" i="5"/>
  <c r="U42" i="5"/>
  <c r="T42" i="5"/>
  <c r="AL41" i="5"/>
  <c r="AK41" i="5"/>
  <c r="AH41" i="5"/>
  <c r="AI41" i="5" s="1"/>
  <c r="AE41" i="5"/>
  <c r="AF41" i="5" s="1"/>
  <c r="AC41" i="5"/>
  <c r="AB41" i="5"/>
  <c r="AA41" i="5"/>
  <c r="Z41" i="5"/>
  <c r="Y41" i="5"/>
  <c r="X41" i="5"/>
  <c r="W41" i="5"/>
  <c r="V41" i="5"/>
  <c r="C41" i="5" s="1"/>
  <c r="U41" i="5"/>
  <c r="T41" i="5"/>
  <c r="AK40" i="5"/>
  <c r="AL40" i="5" s="1"/>
  <c r="AH40" i="5"/>
  <c r="AI40" i="5" s="1"/>
  <c r="AE40" i="5"/>
  <c r="AF40" i="5" s="1"/>
  <c r="AC40" i="5"/>
  <c r="AB40" i="5"/>
  <c r="AA40" i="5"/>
  <c r="Z40" i="5"/>
  <c r="Y40" i="5"/>
  <c r="X40" i="5"/>
  <c r="W40" i="5"/>
  <c r="V40" i="5"/>
  <c r="U40" i="5"/>
  <c r="T40" i="5"/>
  <c r="AL39" i="5"/>
  <c r="AK39" i="5"/>
  <c r="AH39" i="5"/>
  <c r="AI39" i="5" s="1"/>
  <c r="AF39" i="5"/>
  <c r="AE39" i="5"/>
  <c r="AC39" i="5"/>
  <c r="AB39" i="5"/>
  <c r="AA39" i="5"/>
  <c r="Z39" i="5"/>
  <c r="Y39" i="5"/>
  <c r="X39" i="5"/>
  <c r="W39" i="5"/>
  <c r="V39" i="5"/>
  <c r="U39" i="5"/>
  <c r="T39" i="5"/>
  <c r="AK38" i="5"/>
  <c r="AL38" i="5" s="1"/>
  <c r="AH38" i="5"/>
  <c r="AI38" i="5" s="1"/>
  <c r="AF38" i="5"/>
  <c r="AE38" i="5"/>
  <c r="AC38" i="5"/>
  <c r="AB38" i="5"/>
  <c r="AA38" i="5"/>
  <c r="Z38" i="5"/>
  <c r="Y38" i="5"/>
  <c r="X38" i="5"/>
  <c r="W38" i="5"/>
  <c r="V38" i="5"/>
  <c r="C38" i="5" s="1"/>
  <c r="U38" i="5"/>
  <c r="T38" i="5"/>
  <c r="AK37" i="5"/>
  <c r="AH37" i="5"/>
  <c r="AI37" i="5" s="1"/>
  <c r="AE37" i="5"/>
  <c r="AF37" i="5" s="1"/>
  <c r="AC37" i="5"/>
  <c r="AB37" i="5"/>
  <c r="AA37" i="5"/>
  <c r="Z37" i="5"/>
  <c r="Y37" i="5"/>
  <c r="X37" i="5"/>
  <c r="W37" i="5"/>
  <c r="V37" i="5"/>
  <c r="U37" i="5"/>
  <c r="T37" i="5"/>
  <c r="AK36" i="5"/>
  <c r="AL36" i="5" s="1"/>
  <c r="AH36" i="5"/>
  <c r="AI36" i="5" s="1"/>
  <c r="AE36" i="5"/>
  <c r="AF36" i="5" s="1"/>
  <c r="AC36" i="5"/>
  <c r="AB36" i="5"/>
  <c r="AA36" i="5"/>
  <c r="Z36" i="5"/>
  <c r="Y36" i="5"/>
  <c r="X36" i="5"/>
  <c r="W36" i="5"/>
  <c r="V36" i="5"/>
  <c r="C36" i="5" s="1"/>
  <c r="U36" i="5"/>
  <c r="T36" i="5"/>
  <c r="AK35" i="5"/>
  <c r="AL35" i="5" s="1"/>
  <c r="AH35" i="5"/>
  <c r="AI35" i="5" s="1"/>
  <c r="AE35" i="5"/>
  <c r="AF35" i="5" s="1"/>
  <c r="AC35" i="5"/>
  <c r="AB35" i="5"/>
  <c r="AA35" i="5"/>
  <c r="Z35" i="5"/>
  <c r="Y35" i="5"/>
  <c r="X35" i="5"/>
  <c r="W35" i="5"/>
  <c r="V35" i="5"/>
  <c r="C35" i="5" s="1"/>
  <c r="U35" i="5"/>
  <c r="T35" i="5"/>
  <c r="AK34" i="5"/>
  <c r="AL34" i="5" s="1"/>
  <c r="AH34" i="5"/>
  <c r="AI34" i="5" s="1"/>
  <c r="AE34" i="5"/>
  <c r="AC34" i="5"/>
  <c r="AB34" i="5"/>
  <c r="AA34" i="5"/>
  <c r="Z34" i="5"/>
  <c r="Y34" i="5"/>
  <c r="X34" i="5"/>
  <c r="W34" i="5"/>
  <c r="V34" i="5"/>
  <c r="U34" i="5"/>
  <c r="T34" i="5"/>
  <c r="AK33" i="5"/>
  <c r="AL33" i="5" s="1"/>
  <c r="AH33" i="5"/>
  <c r="AI33" i="5" s="1"/>
  <c r="AE33" i="5"/>
  <c r="AF33" i="5" s="1"/>
  <c r="AC33" i="5"/>
  <c r="AB33" i="5"/>
  <c r="AA33" i="5"/>
  <c r="Z33" i="5"/>
  <c r="Y33" i="5"/>
  <c r="X33" i="5"/>
  <c r="W33" i="5"/>
  <c r="V33" i="5"/>
  <c r="U33" i="5"/>
  <c r="T33" i="5"/>
  <c r="L32" i="5"/>
  <c r="K32" i="5"/>
  <c r="F12" i="2" s="1"/>
  <c r="J32" i="5"/>
  <c r="E12" i="2" s="1"/>
  <c r="E4" i="5"/>
  <c r="H11" i="2"/>
  <c r="F11" i="2"/>
  <c r="E11" i="2"/>
  <c r="D40" i="2"/>
  <c r="C34" i="2"/>
  <c r="E4" i="3"/>
  <c r="C28" i="3" s="1"/>
  <c r="C41" i="8" l="1"/>
  <c r="C28" i="14"/>
  <c r="C28" i="12"/>
  <c r="AE32" i="24"/>
  <c r="I7" i="24" s="1"/>
  <c r="C33" i="23"/>
  <c r="C33" i="17"/>
  <c r="AH32" i="15"/>
  <c r="J7" i="15" s="1"/>
  <c r="C33" i="5"/>
  <c r="AF43" i="24"/>
  <c r="AF32" i="24" s="1"/>
  <c r="I8" i="24" s="1"/>
  <c r="C96" i="24"/>
  <c r="C141" i="24"/>
  <c r="AK32" i="24"/>
  <c r="K7" i="24" s="1"/>
  <c r="L7" i="24" s="1"/>
  <c r="G30" i="2" s="1"/>
  <c r="AL33" i="24"/>
  <c r="AL32" i="24" s="1"/>
  <c r="K8" i="24" s="1"/>
  <c r="C121" i="24"/>
  <c r="C86" i="24"/>
  <c r="AI32" i="24"/>
  <c r="J8" i="24" s="1"/>
  <c r="C61" i="24"/>
  <c r="C110" i="24"/>
  <c r="C78" i="24"/>
  <c r="C99" i="24"/>
  <c r="C50" i="24"/>
  <c r="C39" i="24"/>
  <c r="C120" i="24"/>
  <c r="C88" i="24"/>
  <c r="C109" i="24"/>
  <c r="C130" i="24"/>
  <c r="C140" i="24"/>
  <c r="C60" i="24"/>
  <c r="C62" i="24"/>
  <c r="C38" i="24"/>
  <c r="C59" i="24"/>
  <c r="C91" i="24"/>
  <c r="C129" i="24"/>
  <c r="C108" i="24"/>
  <c r="C80" i="24"/>
  <c r="C139" i="24"/>
  <c r="C48" i="24"/>
  <c r="C69" i="24"/>
  <c r="C101" i="24"/>
  <c r="C118" i="24"/>
  <c r="C41" i="24"/>
  <c r="C90" i="24"/>
  <c r="C58" i="24"/>
  <c r="C79" i="24"/>
  <c r="C111" i="24"/>
  <c r="C128" i="24"/>
  <c r="C138" i="24"/>
  <c r="C51" i="24"/>
  <c r="C100" i="24"/>
  <c r="C102" i="24"/>
  <c r="C138" i="23"/>
  <c r="C128" i="23"/>
  <c r="C141" i="23"/>
  <c r="AF33" i="23"/>
  <c r="AF32" i="23" s="1"/>
  <c r="I8" i="23" s="1"/>
  <c r="AI33" i="23"/>
  <c r="AI32" i="23" s="1"/>
  <c r="J8" i="23" s="1"/>
  <c r="C40" i="23"/>
  <c r="C50" i="23"/>
  <c r="C60" i="23"/>
  <c r="C70" i="23"/>
  <c r="C80" i="23"/>
  <c r="C90" i="23"/>
  <c r="C100" i="23"/>
  <c r="C110" i="23"/>
  <c r="AK32" i="23"/>
  <c r="K7" i="23" s="1"/>
  <c r="L7" i="23" s="1"/>
  <c r="G29" i="2" s="1"/>
  <c r="AL33" i="23"/>
  <c r="AL32" i="23" s="1"/>
  <c r="K8" i="23" s="1"/>
  <c r="C135" i="23"/>
  <c r="C144" i="23"/>
  <c r="C125" i="23"/>
  <c r="C134" i="23"/>
  <c r="C140" i="23"/>
  <c r="C34" i="23"/>
  <c r="C44" i="23"/>
  <c r="C54" i="23"/>
  <c r="C64" i="23"/>
  <c r="C74" i="23"/>
  <c r="C84" i="23"/>
  <c r="C94" i="23"/>
  <c r="C104" i="23"/>
  <c r="C114" i="23"/>
  <c r="C124" i="23"/>
  <c r="C130" i="23"/>
  <c r="C120" i="23"/>
  <c r="C139" i="23"/>
  <c r="C129" i="23"/>
  <c r="AI32" i="22"/>
  <c r="J8" i="22" s="1"/>
  <c r="AH32" i="22"/>
  <c r="J7" i="22" s="1"/>
  <c r="L7" i="22" s="1"/>
  <c r="G28" i="2" s="1"/>
  <c r="AF33" i="22"/>
  <c r="AF32" i="22" s="1"/>
  <c r="I8" i="22" s="1"/>
  <c r="AL33" i="22"/>
  <c r="AL32" i="22" s="1"/>
  <c r="K8" i="22" s="1"/>
  <c r="AF32" i="21"/>
  <c r="I8" i="21" s="1"/>
  <c r="AF39" i="21"/>
  <c r="AI33" i="21"/>
  <c r="AI32" i="21" s="1"/>
  <c r="J8" i="21" s="1"/>
  <c r="AK32" i="21"/>
  <c r="K7" i="21" s="1"/>
  <c r="L7" i="21" s="1"/>
  <c r="G27" i="2" s="1"/>
  <c r="AL33" i="21"/>
  <c r="AL32" i="21" s="1"/>
  <c r="K8" i="21" s="1"/>
  <c r="C68" i="21"/>
  <c r="C89" i="21"/>
  <c r="C50" i="21"/>
  <c r="C71" i="21"/>
  <c r="C140" i="21"/>
  <c r="C62" i="21"/>
  <c r="C98" i="21"/>
  <c r="C119" i="21"/>
  <c r="C81" i="21"/>
  <c r="C38" i="21"/>
  <c r="C108" i="21"/>
  <c r="C129" i="21"/>
  <c r="C49" i="21"/>
  <c r="C60" i="21"/>
  <c r="C91" i="21"/>
  <c r="C118" i="21"/>
  <c r="C139" i="21"/>
  <c r="C70" i="21"/>
  <c r="C101" i="21"/>
  <c r="C128" i="21"/>
  <c r="C48" i="21"/>
  <c r="C80" i="21"/>
  <c r="C111" i="21"/>
  <c r="AI34" i="20"/>
  <c r="AI32" i="20" s="1"/>
  <c r="J8" i="20" s="1"/>
  <c r="L8" i="20" s="1"/>
  <c r="C41" i="20"/>
  <c r="C58" i="20"/>
  <c r="C131" i="20"/>
  <c r="C80" i="20"/>
  <c r="C120" i="20"/>
  <c r="C69" i="20"/>
  <c r="C109" i="20"/>
  <c r="C42" i="20"/>
  <c r="C51" i="20"/>
  <c r="C84" i="20"/>
  <c r="C124" i="20"/>
  <c r="C132" i="20"/>
  <c r="C50" i="20"/>
  <c r="C94" i="20"/>
  <c r="AK32" i="20"/>
  <c r="K7" i="20" s="1"/>
  <c r="AL33" i="20"/>
  <c r="AL32" i="20" s="1"/>
  <c r="K8" i="20" s="1"/>
  <c r="C78" i="20"/>
  <c r="C118" i="20"/>
  <c r="AE32" i="20"/>
  <c r="I7" i="20" s="1"/>
  <c r="C54" i="20"/>
  <c r="C60" i="20"/>
  <c r="C71" i="20"/>
  <c r="C100" i="20"/>
  <c r="C111" i="20"/>
  <c r="C89" i="20"/>
  <c r="C38" i="20"/>
  <c r="C64" i="20"/>
  <c r="C104" i="20"/>
  <c r="C128" i="20"/>
  <c r="C140" i="20"/>
  <c r="C49" i="20"/>
  <c r="C88" i="20"/>
  <c r="C139" i="20"/>
  <c r="AF33" i="19"/>
  <c r="AF32" i="19" s="1"/>
  <c r="I8" i="19" s="1"/>
  <c r="C70" i="19"/>
  <c r="AH32" i="19"/>
  <c r="J7" i="19" s="1"/>
  <c r="C58" i="19"/>
  <c r="C69" i="19"/>
  <c r="C62" i="19"/>
  <c r="AI32" i="19"/>
  <c r="J8" i="19" s="1"/>
  <c r="C41" i="19"/>
  <c r="AK32" i="19"/>
  <c r="K7" i="19" s="1"/>
  <c r="C68" i="19"/>
  <c r="C79" i="19"/>
  <c r="C139" i="19"/>
  <c r="C51" i="19"/>
  <c r="C72" i="19"/>
  <c r="C130" i="19"/>
  <c r="C90" i="19"/>
  <c r="C100" i="19"/>
  <c r="C110" i="19"/>
  <c r="C120" i="19"/>
  <c r="C89" i="19"/>
  <c r="C142" i="19"/>
  <c r="C61" i="19"/>
  <c r="C82" i="19"/>
  <c r="C99" i="19"/>
  <c r="C109" i="19"/>
  <c r="C119" i="19"/>
  <c r="C138" i="19"/>
  <c r="C88" i="19"/>
  <c r="C132" i="19"/>
  <c r="AL33" i="19"/>
  <c r="AL32" i="19" s="1"/>
  <c r="K8" i="19" s="1"/>
  <c r="AF32" i="18"/>
  <c r="I8" i="18" s="1"/>
  <c r="AI32" i="18"/>
  <c r="J8" i="18" s="1"/>
  <c r="AK32" i="18"/>
  <c r="K7" i="18" s="1"/>
  <c r="AL33" i="18"/>
  <c r="AL32" i="18" s="1"/>
  <c r="K8" i="18" s="1"/>
  <c r="AE32" i="18"/>
  <c r="I7" i="18" s="1"/>
  <c r="C109" i="18"/>
  <c r="AH32" i="18"/>
  <c r="J7" i="18" s="1"/>
  <c r="C79" i="18"/>
  <c r="C38" i="18"/>
  <c r="C58" i="18"/>
  <c r="C101" i="18"/>
  <c r="C138" i="18"/>
  <c r="C71" i="18"/>
  <c r="C50" i="18"/>
  <c r="C122" i="18"/>
  <c r="C130" i="18"/>
  <c r="C128" i="18"/>
  <c r="C48" i="18"/>
  <c r="C82" i="18"/>
  <c r="C98" i="18"/>
  <c r="C120" i="18"/>
  <c r="C141" i="18"/>
  <c r="C68" i="18"/>
  <c r="C90" i="18"/>
  <c r="C119" i="18"/>
  <c r="C40" i="18"/>
  <c r="C60" i="18"/>
  <c r="C89" i="18"/>
  <c r="C111" i="18"/>
  <c r="C39" i="18"/>
  <c r="C52" i="18"/>
  <c r="C59" i="18"/>
  <c r="C81" i="18"/>
  <c r="C132" i="18"/>
  <c r="C140" i="18"/>
  <c r="AF33" i="17"/>
  <c r="AF32" i="17" s="1"/>
  <c r="I8" i="17" s="1"/>
  <c r="AI32" i="17"/>
  <c r="J8" i="17" s="1"/>
  <c r="C79" i="17"/>
  <c r="C90" i="17"/>
  <c r="C104" i="17"/>
  <c r="C122" i="17"/>
  <c r="C132" i="17"/>
  <c r="C145" i="17"/>
  <c r="AK32" i="17"/>
  <c r="K7" i="17" s="1"/>
  <c r="AL33" i="17"/>
  <c r="AL32" i="17" s="1"/>
  <c r="K8" i="17" s="1"/>
  <c r="C51" i="17"/>
  <c r="C68" i="17"/>
  <c r="C89" i="17"/>
  <c r="C100" i="17"/>
  <c r="C114" i="17"/>
  <c r="C144" i="17"/>
  <c r="C34" i="17"/>
  <c r="C78" i="17"/>
  <c r="C125" i="17"/>
  <c r="C135" i="17"/>
  <c r="AH32" i="17"/>
  <c r="J7" i="17" s="1"/>
  <c r="C40" i="17"/>
  <c r="C61" i="17"/>
  <c r="C99" i="17"/>
  <c r="C110" i="17"/>
  <c r="C140" i="17"/>
  <c r="C88" i="17"/>
  <c r="C41" i="17"/>
  <c r="C58" i="17"/>
  <c r="C44" i="17"/>
  <c r="C109" i="17"/>
  <c r="C120" i="17"/>
  <c r="C130" i="17"/>
  <c r="C139" i="17"/>
  <c r="C60" i="16"/>
  <c r="C120" i="16"/>
  <c r="AF33" i="16"/>
  <c r="AF32" i="16" s="1"/>
  <c r="I8" i="16" s="1"/>
  <c r="C79" i="16"/>
  <c r="AH32" i="16"/>
  <c r="J7" i="16" s="1"/>
  <c r="L7" i="16" s="1"/>
  <c r="G22" i="2" s="1"/>
  <c r="C110" i="16"/>
  <c r="C111" i="16"/>
  <c r="AI33" i="16"/>
  <c r="AI32" i="16" s="1"/>
  <c r="J8" i="16" s="1"/>
  <c r="C50" i="16"/>
  <c r="C129" i="16"/>
  <c r="C142" i="16"/>
  <c r="AL32" i="16"/>
  <c r="K8" i="16" s="1"/>
  <c r="C68" i="16"/>
  <c r="C81" i="16"/>
  <c r="C90" i="16"/>
  <c r="C91" i="16"/>
  <c r="C109" i="16"/>
  <c r="C49" i="16"/>
  <c r="C58" i="16"/>
  <c r="C71" i="16"/>
  <c r="C99" i="16"/>
  <c r="C140" i="16"/>
  <c r="C108" i="16"/>
  <c r="C61" i="16"/>
  <c r="C80" i="16"/>
  <c r="C89" i="16"/>
  <c r="C122" i="16"/>
  <c r="C139" i="16"/>
  <c r="AK32" i="16"/>
  <c r="K7" i="16" s="1"/>
  <c r="AF39" i="15"/>
  <c r="AF32" i="15" s="1"/>
  <c r="I8" i="15" s="1"/>
  <c r="C100" i="15"/>
  <c r="C119" i="15"/>
  <c r="C71" i="15"/>
  <c r="C61" i="15"/>
  <c r="C51" i="15"/>
  <c r="AI34" i="15"/>
  <c r="C41" i="15"/>
  <c r="C120" i="15"/>
  <c r="C110" i="15"/>
  <c r="C28" i="15"/>
  <c r="C74" i="15"/>
  <c r="C90" i="15"/>
  <c r="C109" i="15"/>
  <c r="C128" i="15"/>
  <c r="C98" i="15"/>
  <c r="C59" i="15"/>
  <c r="C88" i="15"/>
  <c r="AK32" i="15"/>
  <c r="K7" i="15" s="1"/>
  <c r="L7" i="15" s="1"/>
  <c r="G21" i="2" s="1"/>
  <c r="AL33" i="15"/>
  <c r="AL32" i="15" s="1"/>
  <c r="K8" i="15" s="1"/>
  <c r="C49" i="15"/>
  <c r="C78" i="15"/>
  <c r="C131" i="15"/>
  <c r="C145" i="15"/>
  <c r="C39" i="15"/>
  <c r="C68" i="15"/>
  <c r="C58" i="15"/>
  <c r="C121" i="15"/>
  <c r="C144" i="15"/>
  <c r="AI32" i="15"/>
  <c r="J8" i="15" s="1"/>
  <c r="C48" i="15"/>
  <c r="C111" i="15"/>
  <c r="C132" i="15"/>
  <c r="C38" i="15"/>
  <c r="C101" i="15"/>
  <c r="C140" i="15"/>
  <c r="C91" i="15"/>
  <c r="C122" i="15"/>
  <c r="C135" i="15"/>
  <c r="C81" i="15"/>
  <c r="C112" i="15"/>
  <c r="C139" i="15"/>
  <c r="AE32" i="14"/>
  <c r="I7" i="14" s="1"/>
  <c r="C41" i="14"/>
  <c r="C62" i="14"/>
  <c r="C100" i="14"/>
  <c r="C61" i="14"/>
  <c r="C110" i="14"/>
  <c r="AF32" i="14"/>
  <c r="I8" i="14" s="1"/>
  <c r="C52" i="14"/>
  <c r="C90" i="14"/>
  <c r="C40" i="14"/>
  <c r="C109" i="14"/>
  <c r="C131" i="14"/>
  <c r="C140" i="14"/>
  <c r="AI32" i="14"/>
  <c r="J8" i="14" s="1"/>
  <c r="AK32" i="14"/>
  <c r="K7" i="14" s="1"/>
  <c r="C69" i="14"/>
  <c r="C88" i="14"/>
  <c r="C121" i="14"/>
  <c r="AH32" i="14"/>
  <c r="J7" i="14" s="1"/>
  <c r="AL33" i="14"/>
  <c r="AL32" i="14" s="1"/>
  <c r="K8" i="14" s="1"/>
  <c r="AF32" i="13"/>
  <c r="I8" i="13" s="1"/>
  <c r="AI32" i="13"/>
  <c r="J8" i="13" s="1"/>
  <c r="AL32" i="13"/>
  <c r="K8" i="13" s="1"/>
  <c r="AK32" i="13"/>
  <c r="K7" i="13" s="1"/>
  <c r="AE32" i="13"/>
  <c r="I7" i="13" s="1"/>
  <c r="AH32" i="13"/>
  <c r="J7" i="13" s="1"/>
  <c r="C33" i="12"/>
  <c r="F10" i="2"/>
  <c r="AF33" i="12"/>
  <c r="AF32" i="12" s="1"/>
  <c r="I8" i="12" s="1"/>
  <c r="AI33" i="12"/>
  <c r="AI32" i="12" s="1"/>
  <c r="J8" i="12" s="1"/>
  <c r="AH32" i="12"/>
  <c r="J7" i="12" s="1"/>
  <c r="AK32" i="12"/>
  <c r="K7" i="12" s="1"/>
  <c r="C40" i="12"/>
  <c r="C82" i="12"/>
  <c r="C132" i="12"/>
  <c r="C71" i="12"/>
  <c r="C99" i="12"/>
  <c r="C108" i="12"/>
  <c r="C121" i="12"/>
  <c r="C39" i="12"/>
  <c r="C48" i="12"/>
  <c r="C61" i="12"/>
  <c r="C80" i="12"/>
  <c r="C89" i="12"/>
  <c r="C98" i="12"/>
  <c r="C111" i="12"/>
  <c r="C139" i="12"/>
  <c r="AL33" i="12"/>
  <c r="AL32" i="12" s="1"/>
  <c r="K8" i="12" s="1"/>
  <c r="H10" i="2"/>
  <c r="C28" i="5"/>
  <c r="L7" i="11"/>
  <c r="C60" i="11"/>
  <c r="AF62" i="11"/>
  <c r="AF32" i="11" s="1"/>
  <c r="I8" i="11" s="1"/>
  <c r="L8" i="11" s="1"/>
  <c r="C98" i="11"/>
  <c r="C130" i="11"/>
  <c r="C109" i="11"/>
  <c r="C49" i="11"/>
  <c r="C70" i="11"/>
  <c r="C91" i="11"/>
  <c r="C108" i="11"/>
  <c r="C140" i="11"/>
  <c r="AI33" i="11"/>
  <c r="AI32" i="11" s="1"/>
  <c r="J8" i="11" s="1"/>
  <c r="AL33" i="11"/>
  <c r="AL32" i="11" s="1"/>
  <c r="K8" i="11" s="1"/>
  <c r="C90" i="11"/>
  <c r="C102" i="11"/>
  <c r="C111" i="11"/>
  <c r="C40" i="11"/>
  <c r="C69" i="11"/>
  <c r="C128" i="11"/>
  <c r="C51" i="11"/>
  <c r="C139" i="11"/>
  <c r="C68" i="11"/>
  <c r="C100" i="11"/>
  <c r="C112" i="11"/>
  <c r="C121" i="11"/>
  <c r="C79" i="11"/>
  <c r="C138" i="11"/>
  <c r="C52" i="11"/>
  <c r="C61" i="11"/>
  <c r="C78" i="11"/>
  <c r="C110" i="11"/>
  <c r="C131" i="11"/>
  <c r="C50" i="11"/>
  <c r="C89" i="11"/>
  <c r="L7" i="10"/>
  <c r="AI33" i="10"/>
  <c r="AI32" i="10" s="1"/>
  <c r="J8" i="10" s="1"/>
  <c r="C102" i="10"/>
  <c r="AF33" i="10"/>
  <c r="AF32" i="10" s="1"/>
  <c r="I8" i="10" s="1"/>
  <c r="L8" i="10" s="1"/>
  <c r="C68" i="10"/>
  <c r="AL33" i="10"/>
  <c r="AL32" i="10" s="1"/>
  <c r="K8" i="10" s="1"/>
  <c r="C40" i="10"/>
  <c r="C89" i="10"/>
  <c r="C138" i="10"/>
  <c r="C100" i="10"/>
  <c r="C78" i="10"/>
  <c r="C111" i="10"/>
  <c r="C39" i="10"/>
  <c r="C99" i="10"/>
  <c r="C50" i="10"/>
  <c r="C110" i="10"/>
  <c r="C88" i="10"/>
  <c r="C121" i="10"/>
  <c r="C62" i="10"/>
  <c r="C109" i="10"/>
  <c r="E10" i="2"/>
  <c r="AI32" i="9"/>
  <c r="J8" i="9" s="1"/>
  <c r="AF41" i="9"/>
  <c r="AF32" i="9" s="1"/>
  <c r="I8" i="9" s="1"/>
  <c r="L8" i="9" s="1"/>
  <c r="C130" i="9"/>
  <c r="C101" i="9"/>
  <c r="C48" i="9"/>
  <c r="C59" i="9"/>
  <c r="C70" i="9"/>
  <c r="C41" i="9"/>
  <c r="C102" i="9"/>
  <c r="C111" i="9"/>
  <c r="C58" i="9"/>
  <c r="C69" i="9"/>
  <c r="C80" i="9"/>
  <c r="AK32" i="9"/>
  <c r="K7" i="9" s="1"/>
  <c r="L7" i="9" s="1"/>
  <c r="C51" i="9"/>
  <c r="C128" i="9"/>
  <c r="C139" i="9"/>
  <c r="AL33" i="9"/>
  <c r="AL32" i="9" s="1"/>
  <c r="K8" i="9" s="1"/>
  <c r="C121" i="9"/>
  <c r="C68" i="9"/>
  <c r="C79" i="9"/>
  <c r="C90" i="9"/>
  <c r="AF33" i="8"/>
  <c r="AF32" i="8" s="1"/>
  <c r="I8" i="8" s="1"/>
  <c r="AH32" i="8"/>
  <c r="J7" i="8" s="1"/>
  <c r="L7" i="8" s="1"/>
  <c r="AI33" i="8"/>
  <c r="AI32" i="8" s="1"/>
  <c r="J8" i="8" s="1"/>
  <c r="AK32" i="8"/>
  <c r="K7" i="8" s="1"/>
  <c r="C40" i="8"/>
  <c r="C50" i="8"/>
  <c r="C60" i="8"/>
  <c r="C70" i="8"/>
  <c r="C80" i="8"/>
  <c r="C90" i="8"/>
  <c r="C100" i="8"/>
  <c r="C110" i="8"/>
  <c r="C120" i="8"/>
  <c r="C130" i="8"/>
  <c r="C140" i="8"/>
  <c r="AL33" i="8"/>
  <c r="AL32" i="8" s="1"/>
  <c r="K8" i="8" s="1"/>
  <c r="AI32" i="7"/>
  <c r="J8" i="7" s="1"/>
  <c r="AH32" i="7"/>
  <c r="J7" i="7" s="1"/>
  <c r="C39" i="7"/>
  <c r="C68" i="7"/>
  <c r="C101" i="7"/>
  <c r="C109" i="7"/>
  <c r="C118" i="7"/>
  <c r="C58" i="7"/>
  <c r="C141" i="7"/>
  <c r="C48" i="7"/>
  <c r="C132" i="7"/>
  <c r="C38" i="7"/>
  <c r="C99" i="7"/>
  <c r="C140" i="7"/>
  <c r="C90" i="7"/>
  <c r="C108" i="7"/>
  <c r="AF33" i="7"/>
  <c r="AF32" i="7" s="1"/>
  <c r="I8" i="7" s="1"/>
  <c r="AK32" i="7"/>
  <c r="K7" i="7" s="1"/>
  <c r="AL33" i="7"/>
  <c r="AL32" i="7" s="1"/>
  <c r="K8" i="7" s="1"/>
  <c r="C81" i="7"/>
  <c r="C131" i="7"/>
  <c r="C139" i="7"/>
  <c r="C89" i="7"/>
  <c r="C122" i="7"/>
  <c r="C46" i="5"/>
  <c r="C56" i="5"/>
  <c r="C76" i="5"/>
  <c r="C106" i="5"/>
  <c r="C96" i="5"/>
  <c r="C39" i="5"/>
  <c r="C79" i="5"/>
  <c r="C115" i="5"/>
  <c r="C118" i="5"/>
  <c r="C55" i="5"/>
  <c r="C78" i="5"/>
  <c r="C95" i="5"/>
  <c r="C102" i="5"/>
  <c r="C68" i="5"/>
  <c r="C81" i="5"/>
  <c r="C98" i="5"/>
  <c r="C111" i="5"/>
  <c r="C124" i="5"/>
  <c r="C137" i="5"/>
  <c r="C141" i="5"/>
  <c r="C44" i="5"/>
  <c r="C84" i="5"/>
  <c r="C74" i="5"/>
  <c r="C101" i="5"/>
  <c r="C114" i="5"/>
  <c r="C117" i="5"/>
  <c r="C54" i="5"/>
  <c r="C57" i="5"/>
  <c r="C94" i="5"/>
  <c r="C47" i="5"/>
  <c r="C67" i="5"/>
  <c r="C77" i="5"/>
  <c r="C87" i="5"/>
  <c r="C107" i="5"/>
  <c r="C140" i="5"/>
  <c r="C37" i="5"/>
  <c r="C60" i="5"/>
  <c r="C97" i="5"/>
  <c r="C120" i="5"/>
  <c r="C34" i="5"/>
  <c r="C50" i="5"/>
  <c r="C63" i="5"/>
  <c r="C70" i="5"/>
  <c r="C80" i="5"/>
  <c r="C110" i="5"/>
  <c r="C123" i="5"/>
  <c r="C126" i="5"/>
  <c r="C136" i="5"/>
  <c r="C40" i="5"/>
  <c r="C43" i="5"/>
  <c r="C83" i="5"/>
  <c r="C143" i="5"/>
  <c r="C146" i="5"/>
  <c r="C66" i="5"/>
  <c r="C86" i="5"/>
  <c r="C100" i="5"/>
  <c r="C116" i="5"/>
  <c r="C139" i="5"/>
  <c r="AK32" i="5"/>
  <c r="K7" i="5" s="1"/>
  <c r="AI32" i="5"/>
  <c r="J8" i="5" s="1"/>
  <c r="AL37" i="5"/>
  <c r="AL32" i="5" s="1"/>
  <c r="K8" i="5" s="1"/>
  <c r="AH32" i="5"/>
  <c r="J7" i="5" s="1"/>
  <c r="AE32" i="5"/>
  <c r="I7" i="5" s="1"/>
  <c r="AF34" i="5"/>
  <c r="AF32" i="5" s="1"/>
  <c r="I8" i="5" s="1"/>
  <c r="AK34" i="3"/>
  <c r="AL34" i="3" s="1"/>
  <c r="AK35" i="3"/>
  <c r="AL35" i="3" s="1"/>
  <c r="AK36" i="3"/>
  <c r="AL36" i="3" s="1"/>
  <c r="AK37" i="3"/>
  <c r="AL37" i="3" s="1"/>
  <c r="AK38" i="3"/>
  <c r="AL38" i="3" s="1"/>
  <c r="AK39" i="3"/>
  <c r="AL39" i="3" s="1"/>
  <c r="AK40" i="3"/>
  <c r="AL40" i="3" s="1"/>
  <c r="AK41" i="3"/>
  <c r="AL41" i="3" s="1"/>
  <c r="AK42" i="3"/>
  <c r="AL42" i="3" s="1"/>
  <c r="AK43" i="3"/>
  <c r="AL43" i="3" s="1"/>
  <c r="AK44" i="3"/>
  <c r="AL44" i="3" s="1"/>
  <c r="AK45" i="3"/>
  <c r="AL45" i="3" s="1"/>
  <c r="AK46" i="3"/>
  <c r="AL46" i="3" s="1"/>
  <c r="AK47" i="3"/>
  <c r="AL47" i="3" s="1"/>
  <c r="AK48" i="3"/>
  <c r="AL48" i="3" s="1"/>
  <c r="AK49" i="3"/>
  <c r="AL49" i="3" s="1"/>
  <c r="AK50" i="3"/>
  <c r="AL50" i="3" s="1"/>
  <c r="AK51" i="3"/>
  <c r="AL51" i="3" s="1"/>
  <c r="AK52" i="3"/>
  <c r="AL52" i="3" s="1"/>
  <c r="AK53" i="3"/>
  <c r="AL53" i="3" s="1"/>
  <c r="AK54" i="3"/>
  <c r="AL54" i="3" s="1"/>
  <c r="AK55" i="3"/>
  <c r="AL55" i="3" s="1"/>
  <c r="AK56" i="3"/>
  <c r="AL56" i="3" s="1"/>
  <c r="AK57" i="3"/>
  <c r="AL57" i="3" s="1"/>
  <c r="AK58" i="3"/>
  <c r="AL58" i="3" s="1"/>
  <c r="AK59" i="3"/>
  <c r="AL59" i="3" s="1"/>
  <c r="AK60" i="3"/>
  <c r="AL60" i="3" s="1"/>
  <c r="AK61" i="3"/>
  <c r="AL61" i="3" s="1"/>
  <c r="AK62" i="3"/>
  <c r="AL62" i="3" s="1"/>
  <c r="AK63" i="3"/>
  <c r="AL63" i="3" s="1"/>
  <c r="AK64" i="3"/>
  <c r="AL64" i="3" s="1"/>
  <c r="AK65" i="3"/>
  <c r="AL65" i="3" s="1"/>
  <c r="AK66" i="3"/>
  <c r="AL66" i="3" s="1"/>
  <c r="AK67" i="3"/>
  <c r="AL67" i="3" s="1"/>
  <c r="AK68" i="3"/>
  <c r="AL68" i="3" s="1"/>
  <c r="AK69" i="3"/>
  <c r="AL69" i="3" s="1"/>
  <c r="AK70" i="3"/>
  <c r="AL70" i="3" s="1"/>
  <c r="AK71" i="3"/>
  <c r="AL71" i="3" s="1"/>
  <c r="AK72" i="3"/>
  <c r="AL72" i="3" s="1"/>
  <c r="AK73" i="3"/>
  <c r="AL73" i="3" s="1"/>
  <c r="AK74" i="3"/>
  <c r="AL74" i="3" s="1"/>
  <c r="AK75" i="3"/>
  <c r="AL75" i="3" s="1"/>
  <c r="AK76" i="3"/>
  <c r="AL76" i="3" s="1"/>
  <c r="AK77" i="3"/>
  <c r="AL77" i="3" s="1"/>
  <c r="AK78" i="3"/>
  <c r="AL78" i="3" s="1"/>
  <c r="AK79" i="3"/>
  <c r="AL79" i="3" s="1"/>
  <c r="AK80" i="3"/>
  <c r="AL80" i="3" s="1"/>
  <c r="AK81" i="3"/>
  <c r="AL81" i="3" s="1"/>
  <c r="AK82" i="3"/>
  <c r="AL82" i="3" s="1"/>
  <c r="AK83" i="3"/>
  <c r="AL83" i="3" s="1"/>
  <c r="AK84" i="3"/>
  <c r="AL84" i="3" s="1"/>
  <c r="AK85" i="3"/>
  <c r="AL85" i="3" s="1"/>
  <c r="AK86" i="3"/>
  <c r="AL86" i="3" s="1"/>
  <c r="AK87" i="3"/>
  <c r="AL87" i="3" s="1"/>
  <c r="AK88" i="3"/>
  <c r="AL88" i="3" s="1"/>
  <c r="AK89" i="3"/>
  <c r="AL89" i="3" s="1"/>
  <c r="AK90" i="3"/>
  <c r="AL90" i="3" s="1"/>
  <c r="AK91" i="3"/>
  <c r="AL91" i="3" s="1"/>
  <c r="AK92" i="3"/>
  <c r="AL92" i="3" s="1"/>
  <c r="AK93" i="3"/>
  <c r="AL93" i="3" s="1"/>
  <c r="AK94" i="3"/>
  <c r="AL94" i="3" s="1"/>
  <c r="AK95" i="3"/>
  <c r="AL95" i="3" s="1"/>
  <c r="AK96" i="3"/>
  <c r="AL96" i="3" s="1"/>
  <c r="AK97" i="3"/>
  <c r="AL97" i="3" s="1"/>
  <c r="AK98" i="3"/>
  <c r="AL98" i="3" s="1"/>
  <c r="AK99" i="3"/>
  <c r="AL99" i="3" s="1"/>
  <c r="AK100" i="3"/>
  <c r="AL100" i="3" s="1"/>
  <c r="AK101" i="3"/>
  <c r="AL101" i="3" s="1"/>
  <c r="AK102" i="3"/>
  <c r="AL102" i="3" s="1"/>
  <c r="AK103" i="3"/>
  <c r="AL103" i="3" s="1"/>
  <c r="AK104" i="3"/>
  <c r="AL104" i="3" s="1"/>
  <c r="AK105" i="3"/>
  <c r="AL105" i="3" s="1"/>
  <c r="AK106" i="3"/>
  <c r="AL106" i="3" s="1"/>
  <c r="AK107" i="3"/>
  <c r="AL107" i="3" s="1"/>
  <c r="AK108" i="3"/>
  <c r="AL108" i="3" s="1"/>
  <c r="AK109" i="3"/>
  <c r="AL109" i="3" s="1"/>
  <c r="AK110" i="3"/>
  <c r="AL110" i="3" s="1"/>
  <c r="AK111" i="3"/>
  <c r="AL111" i="3" s="1"/>
  <c r="AK112" i="3"/>
  <c r="AL112" i="3" s="1"/>
  <c r="AK113" i="3"/>
  <c r="AL113" i="3" s="1"/>
  <c r="AK114" i="3"/>
  <c r="AL114" i="3" s="1"/>
  <c r="AK115" i="3"/>
  <c r="AL115" i="3" s="1"/>
  <c r="AK116" i="3"/>
  <c r="AL116" i="3" s="1"/>
  <c r="AK117" i="3"/>
  <c r="AL117" i="3" s="1"/>
  <c r="AK118" i="3"/>
  <c r="AL118" i="3" s="1"/>
  <c r="AK119" i="3"/>
  <c r="AL119" i="3" s="1"/>
  <c r="AK120" i="3"/>
  <c r="AL120" i="3" s="1"/>
  <c r="AK121" i="3"/>
  <c r="AL121" i="3" s="1"/>
  <c r="AK122" i="3"/>
  <c r="AL122" i="3" s="1"/>
  <c r="AK123" i="3"/>
  <c r="AL123" i="3" s="1"/>
  <c r="AK124" i="3"/>
  <c r="AL124" i="3" s="1"/>
  <c r="AK125" i="3"/>
  <c r="AL125" i="3" s="1"/>
  <c r="AK126" i="3"/>
  <c r="AL126" i="3" s="1"/>
  <c r="AK127" i="3"/>
  <c r="AL127" i="3" s="1"/>
  <c r="AK128" i="3"/>
  <c r="AL128" i="3" s="1"/>
  <c r="AK129" i="3"/>
  <c r="AL129" i="3" s="1"/>
  <c r="AK130" i="3"/>
  <c r="AL130" i="3" s="1"/>
  <c r="AK131" i="3"/>
  <c r="AL131" i="3" s="1"/>
  <c r="AK132" i="3"/>
  <c r="AL132" i="3" s="1"/>
  <c r="AK133" i="3"/>
  <c r="AL133" i="3" s="1"/>
  <c r="AK134" i="3"/>
  <c r="AL134" i="3" s="1"/>
  <c r="AK135" i="3"/>
  <c r="AL135" i="3" s="1"/>
  <c r="AK136" i="3"/>
  <c r="AL136" i="3" s="1"/>
  <c r="AK137" i="3"/>
  <c r="AL137" i="3" s="1"/>
  <c r="AK138" i="3"/>
  <c r="AL138" i="3" s="1"/>
  <c r="AK139" i="3"/>
  <c r="AL139" i="3" s="1"/>
  <c r="AK140" i="3"/>
  <c r="AL140" i="3" s="1"/>
  <c r="AK141" i="3"/>
  <c r="AL141" i="3" s="1"/>
  <c r="AK142" i="3"/>
  <c r="AL142" i="3" s="1"/>
  <c r="AK143" i="3"/>
  <c r="AL143" i="3" s="1"/>
  <c r="AK144" i="3"/>
  <c r="AL144" i="3" s="1"/>
  <c r="AK145" i="3"/>
  <c r="AL145" i="3" s="1"/>
  <c r="AK146" i="3"/>
  <c r="AL146" i="3" s="1"/>
  <c r="AK33" i="3"/>
  <c r="AL33" i="3" s="1"/>
  <c r="AH34" i="3"/>
  <c r="AI34" i="3" s="1"/>
  <c r="AH35" i="3"/>
  <c r="AI35" i="3" s="1"/>
  <c r="AH36" i="3"/>
  <c r="AI36" i="3" s="1"/>
  <c r="AH37" i="3"/>
  <c r="AI37" i="3" s="1"/>
  <c r="AH38" i="3"/>
  <c r="AI38" i="3" s="1"/>
  <c r="AH39" i="3"/>
  <c r="AI39" i="3" s="1"/>
  <c r="AH40" i="3"/>
  <c r="AI40" i="3" s="1"/>
  <c r="AH41" i="3"/>
  <c r="AI41" i="3" s="1"/>
  <c r="AH42" i="3"/>
  <c r="AI42" i="3" s="1"/>
  <c r="AH43" i="3"/>
  <c r="AI43" i="3" s="1"/>
  <c r="AH44" i="3"/>
  <c r="AI44" i="3" s="1"/>
  <c r="AH45" i="3"/>
  <c r="AI45" i="3" s="1"/>
  <c r="AH46" i="3"/>
  <c r="AI46" i="3" s="1"/>
  <c r="AH47" i="3"/>
  <c r="AI47" i="3" s="1"/>
  <c r="AH48" i="3"/>
  <c r="AI48" i="3" s="1"/>
  <c r="AH49" i="3"/>
  <c r="AI49" i="3" s="1"/>
  <c r="AH50" i="3"/>
  <c r="AI50" i="3" s="1"/>
  <c r="AH51" i="3"/>
  <c r="AI51" i="3" s="1"/>
  <c r="AH52" i="3"/>
  <c r="AI52" i="3" s="1"/>
  <c r="AH53" i="3"/>
  <c r="AI53" i="3" s="1"/>
  <c r="AH54" i="3"/>
  <c r="AI54" i="3" s="1"/>
  <c r="AH55" i="3"/>
  <c r="AI55" i="3" s="1"/>
  <c r="AH56" i="3"/>
  <c r="AI56" i="3" s="1"/>
  <c r="AH57" i="3"/>
  <c r="AI57" i="3" s="1"/>
  <c r="AH58" i="3"/>
  <c r="AI58" i="3" s="1"/>
  <c r="AH59" i="3"/>
  <c r="AI59" i="3" s="1"/>
  <c r="AH60" i="3"/>
  <c r="AI60" i="3" s="1"/>
  <c r="AH61" i="3"/>
  <c r="AI61" i="3" s="1"/>
  <c r="AH62" i="3"/>
  <c r="AI62" i="3" s="1"/>
  <c r="AH63" i="3"/>
  <c r="AI63" i="3" s="1"/>
  <c r="AH64" i="3"/>
  <c r="AI64" i="3" s="1"/>
  <c r="AH65" i="3"/>
  <c r="AI65" i="3" s="1"/>
  <c r="AH66" i="3"/>
  <c r="AI66" i="3" s="1"/>
  <c r="AH67" i="3"/>
  <c r="AI67" i="3" s="1"/>
  <c r="AH68" i="3"/>
  <c r="AI68" i="3" s="1"/>
  <c r="AH69" i="3"/>
  <c r="AI69" i="3" s="1"/>
  <c r="AH70" i="3"/>
  <c r="AI70" i="3" s="1"/>
  <c r="AH71" i="3"/>
  <c r="AI71" i="3" s="1"/>
  <c r="AH72" i="3"/>
  <c r="AI72" i="3" s="1"/>
  <c r="AH73" i="3"/>
  <c r="AI73" i="3" s="1"/>
  <c r="AH74" i="3"/>
  <c r="AI74" i="3" s="1"/>
  <c r="AH75" i="3"/>
  <c r="AI75" i="3" s="1"/>
  <c r="AH76" i="3"/>
  <c r="AI76" i="3" s="1"/>
  <c r="AH77" i="3"/>
  <c r="AI77" i="3" s="1"/>
  <c r="AH78" i="3"/>
  <c r="AI78" i="3" s="1"/>
  <c r="AH79" i="3"/>
  <c r="AI79" i="3" s="1"/>
  <c r="AH80" i="3"/>
  <c r="AI80" i="3" s="1"/>
  <c r="AH81" i="3"/>
  <c r="AI81" i="3" s="1"/>
  <c r="AH82" i="3"/>
  <c r="AI82" i="3" s="1"/>
  <c r="AH83" i="3"/>
  <c r="AI83" i="3" s="1"/>
  <c r="AH84" i="3"/>
  <c r="AI84" i="3" s="1"/>
  <c r="AH85" i="3"/>
  <c r="AI85" i="3" s="1"/>
  <c r="AH86" i="3"/>
  <c r="AI86" i="3" s="1"/>
  <c r="AH87" i="3"/>
  <c r="AI87" i="3" s="1"/>
  <c r="AH88" i="3"/>
  <c r="AI88" i="3" s="1"/>
  <c r="AH89" i="3"/>
  <c r="AI89" i="3" s="1"/>
  <c r="AH90" i="3"/>
  <c r="AI90" i="3" s="1"/>
  <c r="AH91" i="3"/>
  <c r="AI91" i="3" s="1"/>
  <c r="AH92" i="3"/>
  <c r="AI92" i="3" s="1"/>
  <c r="AH93" i="3"/>
  <c r="AI93" i="3" s="1"/>
  <c r="AH94" i="3"/>
  <c r="AI94" i="3" s="1"/>
  <c r="AH95" i="3"/>
  <c r="AI95" i="3" s="1"/>
  <c r="AH96" i="3"/>
  <c r="AI96" i="3" s="1"/>
  <c r="AH97" i="3"/>
  <c r="AI97" i="3" s="1"/>
  <c r="AH98" i="3"/>
  <c r="AI98" i="3" s="1"/>
  <c r="AH99" i="3"/>
  <c r="AI99" i="3" s="1"/>
  <c r="AH100" i="3"/>
  <c r="AI100" i="3" s="1"/>
  <c r="AH101" i="3"/>
  <c r="AI101" i="3" s="1"/>
  <c r="AH102" i="3"/>
  <c r="AI102" i="3" s="1"/>
  <c r="AH103" i="3"/>
  <c r="AI103" i="3" s="1"/>
  <c r="AH104" i="3"/>
  <c r="AI104" i="3" s="1"/>
  <c r="AH105" i="3"/>
  <c r="AI105" i="3" s="1"/>
  <c r="AH106" i="3"/>
  <c r="AI106" i="3" s="1"/>
  <c r="AH107" i="3"/>
  <c r="AI107" i="3" s="1"/>
  <c r="AH108" i="3"/>
  <c r="AI108" i="3" s="1"/>
  <c r="AH109" i="3"/>
  <c r="AI109" i="3" s="1"/>
  <c r="AH110" i="3"/>
  <c r="AI110" i="3" s="1"/>
  <c r="AH111" i="3"/>
  <c r="AI111" i="3" s="1"/>
  <c r="AH112" i="3"/>
  <c r="AI112" i="3" s="1"/>
  <c r="AH113" i="3"/>
  <c r="AI113" i="3" s="1"/>
  <c r="AH114" i="3"/>
  <c r="AI114" i="3" s="1"/>
  <c r="AH115" i="3"/>
  <c r="AI115" i="3" s="1"/>
  <c r="AH116" i="3"/>
  <c r="AI116" i="3" s="1"/>
  <c r="AH117" i="3"/>
  <c r="AI117" i="3" s="1"/>
  <c r="AH118" i="3"/>
  <c r="AI118" i="3" s="1"/>
  <c r="AH119" i="3"/>
  <c r="AI119" i="3" s="1"/>
  <c r="AH120" i="3"/>
  <c r="AI120" i="3" s="1"/>
  <c r="AH121" i="3"/>
  <c r="AI121" i="3" s="1"/>
  <c r="AH122" i="3"/>
  <c r="AI122" i="3" s="1"/>
  <c r="AH123" i="3"/>
  <c r="AI123" i="3" s="1"/>
  <c r="AH124" i="3"/>
  <c r="AI124" i="3" s="1"/>
  <c r="AH125" i="3"/>
  <c r="AI125" i="3" s="1"/>
  <c r="AH126" i="3"/>
  <c r="AI126" i="3" s="1"/>
  <c r="AH127" i="3"/>
  <c r="AI127" i="3" s="1"/>
  <c r="AH128" i="3"/>
  <c r="AI128" i="3" s="1"/>
  <c r="AH129" i="3"/>
  <c r="AI129" i="3" s="1"/>
  <c r="AH130" i="3"/>
  <c r="AI130" i="3" s="1"/>
  <c r="AH131" i="3"/>
  <c r="AI131" i="3" s="1"/>
  <c r="AH132" i="3"/>
  <c r="AI132" i="3" s="1"/>
  <c r="AH133" i="3"/>
  <c r="AI133" i="3" s="1"/>
  <c r="AH134" i="3"/>
  <c r="AI134" i="3" s="1"/>
  <c r="AH135" i="3"/>
  <c r="AI135" i="3" s="1"/>
  <c r="AH136" i="3"/>
  <c r="AI136" i="3" s="1"/>
  <c r="AH137" i="3"/>
  <c r="AI137" i="3" s="1"/>
  <c r="AH138" i="3"/>
  <c r="AI138" i="3" s="1"/>
  <c r="AH139" i="3"/>
  <c r="AI139" i="3" s="1"/>
  <c r="AH140" i="3"/>
  <c r="AI140" i="3" s="1"/>
  <c r="AH141" i="3"/>
  <c r="AI141" i="3" s="1"/>
  <c r="AH142" i="3"/>
  <c r="AI142" i="3" s="1"/>
  <c r="AH143" i="3"/>
  <c r="AI143" i="3" s="1"/>
  <c r="AH144" i="3"/>
  <c r="AI144" i="3" s="1"/>
  <c r="AH145" i="3"/>
  <c r="AI145" i="3" s="1"/>
  <c r="AH146" i="3"/>
  <c r="AI146" i="3" s="1"/>
  <c r="AE34" i="3"/>
  <c r="AF34" i="3" s="1"/>
  <c r="AE35" i="3"/>
  <c r="AF35" i="3" s="1"/>
  <c r="AE36" i="3"/>
  <c r="AF36" i="3" s="1"/>
  <c r="AE37" i="3"/>
  <c r="AF37" i="3" s="1"/>
  <c r="AE38" i="3"/>
  <c r="AF38" i="3" s="1"/>
  <c r="AE39" i="3"/>
  <c r="AF39" i="3" s="1"/>
  <c r="AE40" i="3"/>
  <c r="AF40" i="3" s="1"/>
  <c r="AE41" i="3"/>
  <c r="AF41" i="3" s="1"/>
  <c r="AE42" i="3"/>
  <c r="AF42" i="3" s="1"/>
  <c r="AE43" i="3"/>
  <c r="AF43" i="3" s="1"/>
  <c r="AE44" i="3"/>
  <c r="AF44" i="3" s="1"/>
  <c r="AE45" i="3"/>
  <c r="AF45" i="3" s="1"/>
  <c r="AE46" i="3"/>
  <c r="AF46" i="3" s="1"/>
  <c r="AE47" i="3"/>
  <c r="AF47" i="3" s="1"/>
  <c r="AE48" i="3"/>
  <c r="AF48" i="3" s="1"/>
  <c r="AE49" i="3"/>
  <c r="AF49" i="3" s="1"/>
  <c r="AE50" i="3"/>
  <c r="AF50" i="3" s="1"/>
  <c r="AE51" i="3"/>
  <c r="AF51" i="3" s="1"/>
  <c r="AE52" i="3"/>
  <c r="AF52" i="3" s="1"/>
  <c r="AE53" i="3"/>
  <c r="AF53" i="3" s="1"/>
  <c r="AE54" i="3"/>
  <c r="AF54" i="3" s="1"/>
  <c r="AE55" i="3"/>
  <c r="AF55" i="3" s="1"/>
  <c r="AE56" i="3"/>
  <c r="AF56" i="3" s="1"/>
  <c r="AE57" i="3"/>
  <c r="AF57" i="3" s="1"/>
  <c r="AE58" i="3"/>
  <c r="AF58" i="3" s="1"/>
  <c r="AE59" i="3"/>
  <c r="AF59" i="3" s="1"/>
  <c r="AE60" i="3"/>
  <c r="AF60" i="3" s="1"/>
  <c r="AE61" i="3"/>
  <c r="AF61" i="3" s="1"/>
  <c r="AE62" i="3"/>
  <c r="AF62" i="3" s="1"/>
  <c r="AE63" i="3"/>
  <c r="AF63" i="3" s="1"/>
  <c r="AE64" i="3"/>
  <c r="AF64" i="3" s="1"/>
  <c r="AE65" i="3"/>
  <c r="AF65" i="3" s="1"/>
  <c r="AE66" i="3"/>
  <c r="AF66" i="3" s="1"/>
  <c r="AE67" i="3"/>
  <c r="AF67" i="3" s="1"/>
  <c r="AE68" i="3"/>
  <c r="AF68" i="3" s="1"/>
  <c r="AE69" i="3"/>
  <c r="AF69" i="3" s="1"/>
  <c r="AE70" i="3"/>
  <c r="AF70" i="3" s="1"/>
  <c r="AE71" i="3"/>
  <c r="AF71" i="3" s="1"/>
  <c r="AE72" i="3"/>
  <c r="AF72" i="3" s="1"/>
  <c r="AE73" i="3"/>
  <c r="AF73" i="3" s="1"/>
  <c r="AE74" i="3"/>
  <c r="AF74" i="3" s="1"/>
  <c r="AE75" i="3"/>
  <c r="AF75" i="3" s="1"/>
  <c r="AE76" i="3"/>
  <c r="AF76" i="3" s="1"/>
  <c r="AE77" i="3"/>
  <c r="AF77" i="3" s="1"/>
  <c r="AE78" i="3"/>
  <c r="AF78" i="3" s="1"/>
  <c r="AE79" i="3"/>
  <c r="AF79" i="3" s="1"/>
  <c r="AE80" i="3"/>
  <c r="AF80" i="3" s="1"/>
  <c r="AE81" i="3"/>
  <c r="AF81" i="3" s="1"/>
  <c r="AE82" i="3"/>
  <c r="AF82" i="3" s="1"/>
  <c r="AE83" i="3"/>
  <c r="AF83" i="3" s="1"/>
  <c r="AE84" i="3"/>
  <c r="AF84" i="3" s="1"/>
  <c r="AE85" i="3"/>
  <c r="AF85" i="3" s="1"/>
  <c r="AE86" i="3"/>
  <c r="AF86" i="3" s="1"/>
  <c r="AE87" i="3"/>
  <c r="AF87" i="3" s="1"/>
  <c r="AE88" i="3"/>
  <c r="AF88" i="3" s="1"/>
  <c r="AE89" i="3"/>
  <c r="AF89" i="3" s="1"/>
  <c r="AE90" i="3"/>
  <c r="AF90" i="3" s="1"/>
  <c r="AE91" i="3"/>
  <c r="AF91" i="3" s="1"/>
  <c r="AE92" i="3"/>
  <c r="AF92" i="3" s="1"/>
  <c r="AE93" i="3"/>
  <c r="AF93" i="3" s="1"/>
  <c r="AE94" i="3"/>
  <c r="AF94" i="3" s="1"/>
  <c r="AE95" i="3"/>
  <c r="AF95" i="3" s="1"/>
  <c r="AE96" i="3"/>
  <c r="AF96" i="3" s="1"/>
  <c r="AE97" i="3"/>
  <c r="AF97" i="3" s="1"/>
  <c r="AE98" i="3"/>
  <c r="AF98" i="3" s="1"/>
  <c r="AE99" i="3"/>
  <c r="AF99" i="3" s="1"/>
  <c r="AE100" i="3"/>
  <c r="AF100" i="3" s="1"/>
  <c r="AE101" i="3"/>
  <c r="AF101" i="3" s="1"/>
  <c r="AE102" i="3"/>
  <c r="AF102" i="3" s="1"/>
  <c r="AE103" i="3"/>
  <c r="AF103" i="3" s="1"/>
  <c r="AE104" i="3"/>
  <c r="AF104" i="3" s="1"/>
  <c r="AE105" i="3"/>
  <c r="AF105" i="3" s="1"/>
  <c r="AE106" i="3"/>
  <c r="AF106" i="3" s="1"/>
  <c r="AE107" i="3"/>
  <c r="AF107" i="3" s="1"/>
  <c r="AE108" i="3"/>
  <c r="AF108" i="3" s="1"/>
  <c r="AE109" i="3"/>
  <c r="AF109" i="3" s="1"/>
  <c r="AE110" i="3"/>
  <c r="AF110" i="3" s="1"/>
  <c r="AE111" i="3"/>
  <c r="AF111" i="3" s="1"/>
  <c r="AE112" i="3"/>
  <c r="AF112" i="3" s="1"/>
  <c r="AE113" i="3"/>
  <c r="AF113" i="3" s="1"/>
  <c r="AE114" i="3"/>
  <c r="AF114" i="3" s="1"/>
  <c r="AE115" i="3"/>
  <c r="AF115" i="3" s="1"/>
  <c r="AE116" i="3"/>
  <c r="AF116" i="3" s="1"/>
  <c r="AE117" i="3"/>
  <c r="AF117" i="3" s="1"/>
  <c r="AE118" i="3"/>
  <c r="AF118" i="3" s="1"/>
  <c r="AE119" i="3"/>
  <c r="AF119" i="3" s="1"/>
  <c r="AE120" i="3"/>
  <c r="AF120" i="3" s="1"/>
  <c r="AE121" i="3"/>
  <c r="AF121" i="3" s="1"/>
  <c r="AE122" i="3"/>
  <c r="AF122" i="3" s="1"/>
  <c r="AE123" i="3"/>
  <c r="AF123" i="3" s="1"/>
  <c r="AE124" i="3"/>
  <c r="AF124" i="3" s="1"/>
  <c r="AE125" i="3"/>
  <c r="AF125" i="3" s="1"/>
  <c r="AE126" i="3"/>
  <c r="AF126" i="3" s="1"/>
  <c r="AE127" i="3"/>
  <c r="AF127" i="3" s="1"/>
  <c r="AE128" i="3"/>
  <c r="AF128" i="3" s="1"/>
  <c r="AE129" i="3"/>
  <c r="AF129" i="3" s="1"/>
  <c r="AE130" i="3"/>
  <c r="AF130" i="3" s="1"/>
  <c r="AE131" i="3"/>
  <c r="AF131" i="3" s="1"/>
  <c r="AE132" i="3"/>
  <c r="AF132" i="3" s="1"/>
  <c r="AE133" i="3"/>
  <c r="AF133" i="3" s="1"/>
  <c r="AE134" i="3"/>
  <c r="AF134" i="3" s="1"/>
  <c r="AE135" i="3"/>
  <c r="AF135" i="3" s="1"/>
  <c r="AE136" i="3"/>
  <c r="AF136" i="3" s="1"/>
  <c r="AE137" i="3"/>
  <c r="AF137" i="3" s="1"/>
  <c r="AE138" i="3"/>
  <c r="AF138" i="3" s="1"/>
  <c r="AE139" i="3"/>
  <c r="AF139" i="3" s="1"/>
  <c r="AE140" i="3"/>
  <c r="AF140" i="3" s="1"/>
  <c r="AE141" i="3"/>
  <c r="AF141" i="3" s="1"/>
  <c r="AE142" i="3"/>
  <c r="AF142" i="3" s="1"/>
  <c r="AE143" i="3"/>
  <c r="AF143" i="3" s="1"/>
  <c r="AE144" i="3"/>
  <c r="AF144" i="3" s="1"/>
  <c r="AE145" i="3"/>
  <c r="AF145" i="3" s="1"/>
  <c r="AE146" i="3"/>
  <c r="AF146" i="3" s="1"/>
  <c r="AH33" i="3"/>
  <c r="T34" i="3"/>
  <c r="U34" i="3"/>
  <c r="V34" i="3"/>
  <c r="W34" i="3"/>
  <c r="X34" i="3"/>
  <c r="Y34" i="3"/>
  <c r="Z34" i="3"/>
  <c r="AA34" i="3"/>
  <c r="AB34" i="3"/>
  <c r="AC34" i="3"/>
  <c r="T35" i="3"/>
  <c r="U35" i="3"/>
  <c r="V35" i="3"/>
  <c r="W35" i="3"/>
  <c r="X35" i="3"/>
  <c r="Y35" i="3"/>
  <c r="Z35" i="3"/>
  <c r="AA35" i="3"/>
  <c r="AB35" i="3"/>
  <c r="AC35" i="3"/>
  <c r="T36" i="3"/>
  <c r="U36" i="3"/>
  <c r="V36" i="3"/>
  <c r="W36" i="3"/>
  <c r="X36" i="3"/>
  <c r="Y36" i="3"/>
  <c r="Z36" i="3"/>
  <c r="AA36" i="3"/>
  <c r="AB36" i="3"/>
  <c r="AC36" i="3"/>
  <c r="T37" i="3"/>
  <c r="U37" i="3"/>
  <c r="V37" i="3"/>
  <c r="W37" i="3"/>
  <c r="X37" i="3"/>
  <c r="Y37" i="3"/>
  <c r="Z37" i="3"/>
  <c r="AA37" i="3"/>
  <c r="AB37" i="3"/>
  <c r="AC37" i="3"/>
  <c r="T38" i="3"/>
  <c r="U38" i="3"/>
  <c r="V38" i="3"/>
  <c r="W38" i="3"/>
  <c r="X38" i="3"/>
  <c r="Y38" i="3"/>
  <c r="Z38" i="3"/>
  <c r="AA38" i="3"/>
  <c r="AB38" i="3"/>
  <c r="AC38" i="3"/>
  <c r="T39" i="3"/>
  <c r="U39" i="3"/>
  <c r="V39" i="3"/>
  <c r="W39" i="3"/>
  <c r="X39" i="3"/>
  <c r="Y39" i="3"/>
  <c r="Z39" i="3"/>
  <c r="AA39" i="3"/>
  <c r="AB39" i="3"/>
  <c r="AC39" i="3"/>
  <c r="T40" i="3"/>
  <c r="U40" i="3"/>
  <c r="V40" i="3"/>
  <c r="W40" i="3"/>
  <c r="X40" i="3"/>
  <c r="Y40" i="3"/>
  <c r="Z40" i="3"/>
  <c r="AA40" i="3"/>
  <c r="AB40" i="3"/>
  <c r="AC40" i="3"/>
  <c r="T41" i="3"/>
  <c r="U41" i="3"/>
  <c r="V41" i="3"/>
  <c r="W41" i="3"/>
  <c r="X41" i="3"/>
  <c r="Y41" i="3"/>
  <c r="Z41" i="3"/>
  <c r="AA41" i="3"/>
  <c r="AB41" i="3"/>
  <c r="AC41" i="3"/>
  <c r="T42" i="3"/>
  <c r="U42" i="3"/>
  <c r="V42" i="3"/>
  <c r="W42" i="3"/>
  <c r="X42" i="3"/>
  <c r="Y42" i="3"/>
  <c r="Z42" i="3"/>
  <c r="AA42" i="3"/>
  <c r="AB42" i="3"/>
  <c r="AC42" i="3"/>
  <c r="T43" i="3"/>
  <c r="U43" i="3"/>
  <c r="V43" i="3"/>
  <c r="W43" i="3"/>
  <c r="X43" i="3"/>
  <c r="Y43" i="3"/>
  <c r="Z43" i="3"/>
  <c r="AA43" i="3"/>
  <c r="AB43" i="3"/>
  <c r="AC43" i="3"/>
  <c r="T44" i="3"/>
  <c r="U44" i="3"/>
  <c r="V44" i="3"/>
  <c r="W44" i="3"/>
  <c r="X44" i="3"/>
  <c r="Y44" i="3"/>
  <c r="Z44" i="3"/>
  <c r="AA44" i="3"/>
  <c r="AB44" i="3"/>
  <c r="AC44" i="3"/>
  <c r="T45" i="3"/>
  <c r="U45" i="3"/>
  <c r="V45" i="3"/>
  <c r="W45" i="3"/>
  <c r="X45" i="3"/>
  <c r="Y45" i="3"/>
  <c r="Z45" i="3"/>
  <c r="AA45" i="3"/>
  <c r="AB45" i="3"/>
  <c r="AC45" i="3"/>
  <c r="T46" i="3"/>
  <c r="U46" i="3"/>
  <c r="V46" i="3"/>
  <c r="W46" i="3"/>
  <c r="X46" i="3"/>
  <c r="Y46" i="3"/>
  <c r="Z46" i="3"/>
  <c r="AA46" i="3"/>
  <c r="AB46" i="3"/>
  <c r="AC46" i="3"/>
  <c r="T47" i="3"/>
  <c r="U47" i="3"/>
  <c r="V47" i="3"/>
  <c r="W47" i="3"/>
  <c r="X47" i="3"/>
  <c r="Y47" i="3"/>
  <c r="Z47" i="3"/>
  <c r="AA47" i="3"/>
  <c r="AB47" i="3"/>
  <c r="AC47" i="3"/>
  <c r="T48" i="3"/>
  <c r="U48" i="3"/>
  <c r="V48" i="3"/>
  <c r="W48" i="3"/>
  <c r="X48" i="3"/>
  <c r="Y48" i="3"/>
  <c r="Z48" i="3"/>
  <c r="AA48" i="3"/>
  <c r="AB48" i="3"/>
  <c r="AC48" i="3"/>
  <c r="T49" i="3"/>
  <c r="U49" i="3"/>
  <c r="V49" i="3"/>
  <c r="W49" i="3"/>
  <c r="X49" i="3"/>
  <c r="Y49" i="3"/>
  <c r="Z49" i="3"/>
  <c r="AA49" i="3"/>
  <c r="AB49" i="3"/>
  <c r="AC49" i="3"/>
  <c r="T50" i="3"/>
  <c r="U50" i="3"/>
  <c r="V50" i="3"/>
  <c r="W50" i="3"/>
  <c r="X50" i="3"/>
  <c r="Y50" i="3"/>
  <c r="Z50" i="3"/>
  <c r="AA50" i="3"/>
  <c r="AB50" i="3"/>
  <c r="AC50" i="3"/>
  <c r="T51" i="3"/>
  <c r="U51" i="3"/>
  <c r="V51" i="3"/>
  <c r="W51" i="3"/>
  <c r="X51" i="3"/>
  <c r="Y51" i="3"/>
  <c r="Z51" i="3"/>
  <c r="AA51" i="3"/>
  <c r="AB51" i="3"/>
  <c r="AC51" i="3"/>
  <c r="T52" i="3"/>
  <c r="U52" i="3"/>
  <c r="V52" i="3"/>
  <c r="W52" i="3"/>
  <c r="X52" i="3"/>
  <c r="Y52" i="3"/>
  <c r="Z52" i="3"/>
  <c r="AA52" i="3"/>
  <c r="AB52" i="3"/>
  <c r="AC52" i="3"/>
  <c r="T53" i="3"/>
  <c r="U53" i="3"/>
  <c r="V53" i="3"/>
  <c r="W53" i="3"/>
  <c r="X53" i="3"/>
  <c r="Y53" i="3"/>
  <c r="Z53" i="3"/>
  <c r="AA53" i="3"/>
  <c r="AB53" i="3"/>
  <c r="AC53" i="3"/>
  <c r="T54" i="3"/>
  <c r="U54" i="3"/>
  <c r="V54" i="3"/>
  <c r="W54" i="3"/>
  <c r="X54" i="3"/>
  <c r="Y54" i="3"/>
  <c r="Z54" i="3"/>
  <c r="AA54" i="3"/>
  <c r="AB54" i="3"/>
  <c r="AC54" i="3"/>
  <c r="T55" i="3"/>
  <c r="U55" i="3"/>
  <c r="V55" i="3"/>
  <c r="W55" i="3"/>
  <c r="X55" i="3"/>
  <c r="Y55" i="3"/>
  <c r="Z55" i="3"/>
  <c r="AA55" i="3"/>
  <c r="AB55" i="3"/>
  <c r="AC55" i="3"/>
  <c r="T56" i="3"/>
  <c r="U56" i="3"/>
  <c r="V56" i="3"/>
  <c r="W56" i="3"/>
  <c r="X56" i="3"/>
  <c r="Y56" i="3"/>
  <c r="Z56" i="3"/>
  <c r="AA56" i="3"/>
  <c r="AB56" i="3"/>
  <c r="AC56" i="3"/>
  <c r="T57" i="3"/>
  <c r="U57" i="3"/>
  <c r="V57" i="3"/>
  <c r="W57" i="3"/>
  <c r="X57" i="3"/>
  <c r="Y57" i="3"/>
  <c r="Z57" i="3"/>
  <c r="AA57" i="3"/>
  <c r="AB57" i="3"/>
  <c r="AC57" i="3"/>
  <c r="T58" i="3"/>
  <c r="U58" i="3"/>
  <c r="V58" i="3"/>
  <c r="W58" i="3"/>
  <c r="X58" i="3"/>
  <c r="Y58" i="3"/>
  <c r="Z58" i="3"/>
  <c r="AA58" i="3"/>
  <c r="AB58" i="3"/>
  <c r="AC58" i="3"/>
  <c r="T59" i="3"/>
  <c r="U59" i="3"/>
  <c r="V59" i="3"/>
  <c r="W59" i="3"/>
  <c r="X59" i="3"/>
  <c r="Y59" i="3"/>
  <c r="Z59" i="3"/>
  <c r="AA59" i="3"/>
  <c r="AB59" i="3"/>
  <c r="AC59" i="3"/>
  <c r="T60" i="3"/>
  <c r="U60" i="3"/>
  <c r="V60" i="3"/>
  <c r="W60" i="3"/>
  <c r="X60" i="3"/>
  <c r="Y60" i="3"/>
  <c r="Z60" i="3"/>
  <c r="AA60" i="3"/>
  <c r="AB60" i="3"/>
  <c r="AC60" i="3"/>
  <c r="T61" i="3"/>
  <c r="U61" i="3"/>
  <c r="V61" i="3"/>
  <c r="W61" i="3"/>
  <c r="X61" i="3"/>
  <c r="Y61" i="3"/>
  <c r="Z61" i="3"/>
  <c r="AA61" i="3"/>
  <c r="AB61" i="3"/>
  <c r="AC61" i="3"/>
  <c r="T62" i="3"/>
  <c r="U62" i="3"/>
  <c r="V62" i="3"/>
  <c r="W62" i="3"/>
  <c r="X62" i="3"/>
  <c r="Y62" i="3"/>
  <c r="Z62" i="3"/>
  <c r="AA62" i="3"/>
  <c r="AB62" i="3"/>
  <c r="AC62" i="3"/>
  <c r="T63" i="3"/>
  <c r="U63" i="3"/>
  <c r="V63" i="3"/>
  <c r="W63" i="3"/>
  <c r="X63" i="3"/>
  <c r="Y63" i="3"/>
  <c r="Z63" i="3"/>
  <c r="AA63" i="3"/>
  <c r="AB63" i="3"/>
  <c r="AC63" i="3"/>
  <c r="T64" i="3"/>
  <c r="U64" i="3"/>
  <c r="V64" i="3"/>
  <c r="W64" i="3"/>
  <c r="X64" i="3"/>
  <c r="Y64" i="3"/>
  <c r="Z64" i="3"/>
  <c r="AA64" i="3"/>
  <c r="AB64" i="3"/>
  <c r="AC64" i="3"/>
  <c r="T65" i="3"/>
  <c r="U65" i="3"/>
  <c r="V65" i="3"/>
  <c r="W65" i="3"/>
  <c r="X65" i="3"/>
  <c r="Y65" i="3"/>
  <c r="Z65" i="3"/>
  <c r="AA65" i="3"/>
  <c r="AB65" i="3"/>
  <c r="AC65" i="3"/>
  <c r="T66" i="3"/>
  <c r="U66" i="3"/>
  <c r="V66" i="3"/>
  <c r="W66" i="3"/>
  <c r="X66" i="3"/>
  <c r="Y66" i="3"/>
  <c r="Z66" i="3"/>
  <c r="AA66" i="3"/>
  <c r="AB66" i="3"/>
  <c r="AC66" i="3"/>
  <c r="T67" i="3"/>
  <c r="U67" i="3"/>
  <c r="V67" i="3"/>
  <c r="W67" i="3"/>
  <c r="X67" i="3"/>
  <c r="Y67" i="3"/>
  <c r="Z67" i="3"/>
  <c r="AA67" i="3"/>
  <c r="AB67" i="3"/>
  <c r="AC67" i="3"/>
  <c r="T68" i="3"/>
  <c r="U68" i="3"/>
  <c r="V68" i="3"/>
  <c r="W68" i="3"/>
  <c r="X68" i="3"/>
  <c r="Y68" i="3"/>
  <c r="Z68" i="3"/>
  <c r="AA68" i="3"/>
  <c r="AB68" i="3"/>
  <c r="AC68" i="3"/>
  <c r="T69" i="3"/>
  <c r="U69" i="3"/>
  <c r="V69" i="3"/>
  <c r="W69" i="3"/>
  <c r="X69" i="3"/>
  <c r="Y69" i="3"/>
  <c r="Z69" i="3"/>
  <c r="AA69" i="3"/>
  <c r="AB69" i="3"/>
  <c r="AC69" i="3"/>
  <c r="T70" i="3"/>
  <c r="U70" i="3"/>
  <c r="V70" i="3"/>
  <c r="W70" i="3"/>
  <c r="X70" i="3"/>
  <c r="Y70" i="3"/>
  <c r="Z70" i="3"/>
  <c r="AA70" i="3"/>
  <c r="AB70" i="3"/>
  <c r="AC70" i="3"/>
  <c r="T71" i="3"/>
  <c r="U71" i="3"/>
  <c r="V71" i="3"/>
  <c r="W71" i="3"/>
  <c r="X71" i="3"/>
  <c r="Y71" i="3"/>
  <c r="Z71" i="3"/>
  <c r="AA71" i="3"/>
  <c r="AB71" i="3"/>
  <c r="AC71" i="3"/>
  <c r="T72" i="3"/>
  <c r="U72" i="3"/>
  <c r="V72" i="3"/>
  <c r="W72" i="3"/>
  <c r="X72" i="3"/>
  <c r="Y72" i="3"/>
  <c r="Z72" i="3"/>
  <c r="AA72" i="3"/>
  <c r="AB72" i="3"/>
  <c r="AC72" i="3"/>
  <c r="T73" i="3"/>
  <c r="U73" i="3"/>
  <c r="V73" i="3"/>
  <c r="W73" i="3"/>
  <c r="X73" i="3"/>
  <c r="Y73" i="3"/>
  <c r="Z73" i="3"/>
  <c r="AA73" i="3"/>
  <c r="AB73" i="3"/>
  <c r="AC73" i="3"/>
  <c r="T74" i="3"/>
  <c r="U74" i="3"/>
  <c r="V74" i="3"/>
  <c r="W74" i="3"/>
  <c r="X74" i="3"/>
  <c r="Y74" i="3"/>
  <c r="Z74" i="3"/>
  <c r="AA74" i="3"/>
  <c r="AB74" i="3"/>
  <c r="AC74" i="3"/>
  <c r="T75" i="3"/>
  <c r="U75" i="3"/>
  <c r="V75" i="3"/>
  <c r="W75" i="3"/>
  <c r="X75" i="3"/>
  <c r="Y75" i="3"/>
  <c r="Z75" i="3"/>
  <c r="AA75" i="3"/>
  <c r="AB75" i="3"/>
  <c r="AC75" i="3"/>
  <c r="T76" i="3"/>
  <c r="U76" i="3"/>
  <c r="V76" i="3"/>
  <c r="W76" i="3"/>
  <c r="X76" i="3"/>
  <c r="Y76" i="3"/>
  <c r="Z76" i="3"/>
  <c r="AA76" i="3"/>
  <c r="AB76" i="3"/>
  <c r="AC76" i="3"/>
  <c r="T77" i="3"/>
  <c r="U77" i="3"/>
  <c r="V77" i="3"/>
  <c r="W77" i="3"/>
  <c r="X77" i="3"/>
  <c r="Y77" i="3"/>
  <c r="Z77" i="3"/>
  <c r="AA77" i="3"/>
  <c r="AB77" i="3"/>
  <c r="AC77" i="3"/>
  <c r="T78" i="3"/>
  <c r="U78" i="3"/>
  <c r="V78" i="3"/>
  <c r="W78" i="3"/>
  <c r="X78" i="3"/>
  <c r="Y78" i="3"/>
  <c r="Z78" i="3"/>
  <c r="AA78" i="3"/>
  <c r="AB78" i="3"/>
  <c r="AC78" i="3"/>
  <c r="T79" i="3"/>
  <c r="U79" i="3"/>
  <c r="V79" i="3"/>
  <c r="W79" i="3"/>
  <c r="X79" i="3"/>
  <c r="Y79" i="3"/>
  <c r="Z79" i="3"/>
  <c r="AA79" i="3"/>
  <c r="AB79" i="3"/>
  <c r="AC79" i="3"/>
  <c r="T80" i="3"/>
  <c r="U80" i="3"/>
  <c r="V80" i="3"/>
  <c r="W80" i="3"/>
  <c r="X80" i="3"/>
  <c r="Y80" i="3"/>
  <c r="Z80" i="3"/>
  <c r="AA80" i="3"/>
  <c r="AB80" i="3"/>
  <c r="AC80" i="3"/>
  <c r="T81" i="3"/>
  <c r="U81" i="3"/>
  <c r="V81" i="3"/>
  <c r="W81" i="3"/>
  <c r="X81" i="3"/>
  <c r="Y81" i="3"/>
  <c r="Z81" i="3"/>
  <c r="AA81" i="3"/>
  <c r="AB81" i="3"/>
  <c r="AC81" i="3"/>
  <c r="T82" i="3"/>
  <c r="U82" i="3"/>
  <c r="V82" i="3"/>
  <c r="W82" i="3"/>
  <c r="X82" i="3"/>
  <c r="Y82" i="3"/>
  <c r="Z82" i="3"/>
  <c r="AA82" i="3"/>
  <c r="AB82" i="3"/>
  <c r="AC82" i="3"/>
  <c r="T83" i="3"/>
  <c r="U83" i="3"/>
  <c r="V83" i="3"/>
  <c r="W83" i="3"/>
  <c r="X83" i="3"/>
  <c r="Y83" i="3"/>
  <c r="Z83" i="3"/>
  <c r="AA83" i="3"/>
  <c r="AB83" i="3"/>
  <c r="AC83" i="3"/>
  <c r="T84" i="3"/>
  <c r="U84" i="3"/>
  <c r="V84" i="3"/>
  <c r="W84" i="3"/>
  <c r="X84" i="3"/>
  <c r="Y84" i="3"/>
  <c r="Z84" i="3"/>
  <c r="AA84" i="3"/>
  <c r="AB84" i="3"/>
  <c r="AC84" i="3"/>
  <c r="T85" i="3"/>
  <c r="U85" i="3"/>
  <c r="V85" i="3"/>
  <c r="W85" i="3"/>
  <c r="X85" i="3"/>
  <c r="Y85" i="3"/>
  <c r="Z85" i="3"/>
  <c r="AA85" i="3"/>
  <c r="AB85" i="3"/>
  <c r="AC85" i="3"/>
  <c r="T86" i="3"/>
  <c r="U86" i="3"/>
  <c r="V86" i="3"/>
  <c r="W86" i="3"/>
  <c r="X86" i="3"/>
  <c r="Y86" i="3"/>
  <c r="Z86" i="3"/>
  <c r="AA86" i="3"/>
  <c r="AB86" i="3"/>
  <c r="AC86" i="3"/>
  <c r="T87" i="3"/>
  <c r="U87" i="3"/>
  <c r="V87" i="3"/>
  <c r="W87" i="3"/>
  <c r="X87" i="3"/>
  <c r="Y87" i="3"/>
  <c r="Z87" i="3"/>
  <c r="AA87" i="3"/>
  <c r="AB87" i="3"/>
  <c r="AC87" i="3"/>
  <c r="T88" i="3"/>
  <c r="U88" i="3"/>
  <c r="V88" i="3"/>
  <c r="W88" i="3"/>
  <c r="X88" i="3"/>
  <c r="Y88" i="3"/>
  <c r="Z88" i="3"/>
  <c r="AA88" i="3"/>
  <c r="AB88" i="3"/>
  <c r="AC88" i="3"/>
  <c r="T89" i="3"/>
  <c r="U89" i="3"/>
  <c r="V89" i="3"/>
  <c r="W89" i="3"/>
  <c r="X89" i="3"/>
  <c r="Y89" i="3"/>
  <c r="Z89" i="3"/>
  <c r="AA89" i="3"/>
  <c r="AB89" i="3"/>
  <c r="AC89" i="3"/>
  <c r="T90" i="3"/>
  <c r="U90" i="3"/>
  <c r="V90" i="3"/>
  <c r="W90" i="3"/>
  <c r="X90" i="3"/>
  <c r="Y90" i="3"/>
  <c r="Z90" i="3"/>
  <c r="AA90" i="3"/>
  <c r="AB90" i="3"/>
  <c r="AC90" i="3"/>
  <c r="T91" i="3"/>
  <c r="U91" i="3"/>
  <c r="V91" i="3"/>
  <c r="W91" i="3"/>
  <c r="X91" i="3"/>
  <c r="Y91" i="3"/>
  <c r="Z91" i="3"/>
  <c r="AA91" i="3"/>
  <c r="AB91" i="3"/>
  <c r="AC91" i="3"/>
  <c r="T92" i="3"/>
  <c r="U92" i="3"/>
  <c r="V92" i="3"/>
  <c r="W92" i="3"/>
  <c r="X92" i="3"/>
  <c r="Y92" i="3"/>
  <c r="Z92" i="3"/>
  <c r="AA92" i="3"/>
  <c r="AB92" i="3"/>
  <c r="AC92" i="3"/>
  <c r="T93" i="3"/>
  <c r="U93" i="3"/>
  <c r="V93" i="3"/>
  <c r="W93" i="3"/>
  <c r="X93" i="3"/>
  <c r="Y93" i="3"/>
  <c r="Z93" i="3"/>
  <c r="AA93" i="3"/>
  <c r="AB93" i="3"/>
  <c r="AC93" i="3"/>
  <c r="T94" i="3"/>
  <c r="U94" i="3"/>
  <c r="V94" i="3"/>
  <c r="W94" i="3"/>
  <c r="X94" i="3"/>
  <c r="Y94" i="3"/>
  <c r="Z94" i="3"/>
  <c r="AA94" i="3"/>
  <c r="AB94" i="3"/>
  <c r="AC94" i="3"/>
  <c r="T95" i="3"/>
  <c r="U95" i="3"/>
  <c r="V95" i="3"/>
  <c r="W95" i="3"/>
  <c r="X95" i="3"/>
  <c r="Y95" i="3"/>
  <c r="Z95" i="3"/>
  <c r="AA95" i="3"/>
  <c r="AB95" i="3"/>
  <c r="AC95" i="3"/>
  <c r="T96" i="3"/>
  <c r="U96" i="3"/>
  <c r="V96" i="3"/>
  <c r="W96" i="3"/>
  <c r="X96" i="3"/>
  <c r="Y96" i="3"/>
  <c r="Z96" i="3"/>
  <c r="AA96" i="3"/>
  <c r="AB96" i="3"/>
  <c r="AC96" i="3"/>
  <c r="T97" i="3"/>
  <c r="U97" i="3"/>
  <c r="V97" i="3"/>
  <c r="W97" i="3"/>
  <c r="X97" i="3"/>
  <c r="Y97" i="3"/>
  <c r="Z97" i="3"/>
  <c r="AA97" i="3"/>
  <c r="AB97" i="3"/>
  <c r="AC97" i="3"/>
  <c r="T98" i="3"/>
  <c r="U98" i="3"/>
  <c r="V98" i="3"/>
  <c r="W98" i="3"/>
  <c r="X98" i="3"/>
  <c r="Y98" i="3"/>
  <c r="Z98" i="3"/>
  <c r="AA98" i="3"/>
  <c r="AB98" i="3"/>
  <c r="AC98" i="3"/>
  <c r="T99" i="3"/>
  <c r="U99" i="3"/>
  <c r="V99" i="3"/>
  <c r="W99" i="3"/>
  <c r="X99" i="3"/>
  <c r="Y99" i="3"/>
  <c r="Z99" i="3"/>
  <c r="AA99" i="3"/>
  <c r="AB99" i="3"/>
  <c r="AC99" i="3"/>
  <c r="T100" i="3"/>
  <c r="U100" i="3"/>
  <c r="V100" i="3"/>
  <c r="W100" i="3"/>
  <c r="X100" i="3"/>
  <c r="Y100" i="3"/>
  <c r="Z100" i="3"/>
  <c r="AA100" i="3"/>
  <c r="AB100" i="3"/>
  <c r="AC100" i="3"/>
  <c r="T101" i="3"/>
  <c r="U101" i="3"/>
  <c r="V101" i="3"/>
  <c r="W101" i="3"/>
  <c r="X101" i="3"/>
  <c r="Y101" i="3"/>
  <c r="Z101" i="3"/>
  <c r="AA101" i="3"/>
  <c r="AB101" i="3"/>
  <c r="AC101" i="3"/>
  <c r="T102" i="3"/>
  <c r="U102" i="3"/>
  <c r="V102" i="3"/>
  <c r="W102" i="3"/>
  <c r="X102" i="3"/>
  <c r="Y102" i="3"/>
  <c r="Z102" i="3"/>
  <c r="AA102" i="3"/>
  <c r="AB102" i="3"/>
  <c r="AC102" i="3"/>
  <c r="T103" i="3"/>
  <c r="U103" i="3"/>
  <c r="V103" i="3"/>
  <c r="W103" i="3"/>
  <c r="X103" i="3"/>
  <c r="Y103" i="3"/>
  <c r="Z103" i="3"/>
  <c r="AA103" i="3"/>
  <c r="AB103" i="3"/>
  <c r="AC103" i="3"/>
  <c r="T104" i="3"/>
  <c r="U104" i="3"/>
  <c r="V104" i="3"/>
  <c r="W104" i="3"/>
  <c r="X104" i="3"/>
  <c r="Y104" i="3"/>
  <c r="Z104" i="3"/>
  <c r="AA104" i="3"/>
  <c r="AB104" i="3"/>
  <c r="AC104" i="3"/>
  <c r="T105" i="3"/>
  <c r="U105" i="3"/>
  <c r="V105" i="3"/>
  <c r="W105" i="3"/>
  <c r="X105" i="3"/>
  <c r="Y105" i="3"/>
  <c r="Z105" i="3"/>
  <c r="AA105" i="3"/>
  <c r="AB105" i="3"/>
  <c r="AC105" i="3"/>
  <c r="T106" i="3"/>
  <c r="U106" i="3"/>
  <c r="V106" i="3"/>
  <c r="W106" i="3"/>
  <c r="X106" i="3"/>
  <c r="Y106" i="3"/>
  <c r="Z106" i="3"/>
  <c r="AA106" i="3"/>
  <c r="AB106" i="3"/>
  <c r="AC106" i="3"/>
  <c r="T107" i="3"/>
  <c r="U107" i="3"/>
  <c r="V107" i="3"/>
  <c r="W107" i="3"/>
  <c r="X107" i="3"/>
  <c r="Y107" i="3"/>
  <c r="Z107" i="3"/>
  <c r="AA107" i="3"/>
  <c r="AB107" i="3"/>
  <c r="AC107" i="3"/>
  <c r="T108" i="3"/>
  <c r="U108" i="3"/>
  <c r="V108" i="3"/>
  <c r="W108" i="3"/>
  <c r="X108" i="3"/>
  <c r="Y108" i="3"/>
  <c r="Z108" i="3"/>
  <c r="AA108" i="3"/>
  <c r="AB108" i="3"/>
  <c r="AC108" i="3"/>
  <c r="T109" i="3"/>
  <c r="U109" i="3"/>
  <c r="V109" i="3"/>
  <c r="W109" i="3"/>
  <c r="X109" i="3"/>
  <c r="Y109" i="3"/>
  <c r="Z109" i="3"/>
  <c r="AA109" i="3"/>
  <c r="AB109" i="3"/>
  <c r="AC109" i="3"/>
  <c r="T110" i="3"/>
  <c r="U110" i="3"/>
  <c r="V110" i="3"/>
  <c r="W110" i="3"/>
  <c r="X110" i="3"/>
  <c r="Y110" i="3"/>
  <c r="Z110" i="3"/>
  <c r="AA110" i="3"/>
  <c r="AB110" i="3"/>
  <c r="AC110" i="3"/>
  <c r="T111" i="3"/>
  <c r="U111" i="3"/>
  <c r="V111" i="3"/>
  <c r="W111" i="3"/>
  <c r="X111" i="3"/>
  <c r="Y111" i="3"/>
  <c r="Z111" i="3"/>
  <c r="AA111" i="3"/>
  <c r="AB111" i="3"/>
  <c r="AC111" i="3"/>
  <c r="T112" i="3"/>
  <c r="U112" i="3"/>
  <c r="V112" i="3"/>
  <c r="W112" i="3"/>
  <c r="X112" i="3"/>
  <c r="Y112" i="3"/>
  <c r="Z112" i="3"/>
  <c r="AA112" i="3"/>
  <c r="AB112" i="3"/>
  <c r="AC112" i="3"/>
  <c r="T113" i="3"/>
  <c r="U113" i="3"/>
  <c r="V113" i="3"/>
  <c r="W113" i="3"/>
  <c r="X113" i="3"/>
  <c r="Y113" i="3"/>
  <c r="Z113" i="3"/>
  <c r="AA113" i="3"/>
  <c r="AB113" i="3"/>
  <c r="AC113" i="3"/>
  <c r="T114" i="3"/>
  <c r="U114" i="3"/>
  <c r="V114" i="3"/>
  <c r="W114" i="3"/>
  <c r="X114" i="3"/>
  <c r="Y114" i="3"/>
  <c r="Z114" i="3"/>
  <c r="AA114" i="3"/>
  <c r="AB114" i="3"/>
  <c r="AC114" i="3"/>
  <c r="T115" i="3"/>
  <c r="U115" i="3"/>
  <c r="V115" i="3"/>
  <c r="W115" i="3"/>
  <c r="X115" i="3"/>
  <c r="Y115" i="3"/>
  <c r="Z115" i="3"/>
  <c r="AA115" i="3"/>
  <c r="AB115" i="3"/>
  <c r="AC115" i="3"/>
  <c r="T116" i="3"/>
  <c r="U116" i="3"/>
  <c r="V116" i="3"/>
  <c r="W116" i="3"/>
  <c r="X116" i="3"/>
  <c r="Y116" i="3"/>
  <c r="Z116" i="3"/>
  <c r="AA116" i="3"/>
  <c r="AB116" i="3"/>
  <c r="AC116" i="3"/>
  <c r="T117" i="3"/>
  <c r="U117" i="3"/>
  <c r="V117" i="3"/>
  <c r="W117" i="3"/>
  <c r="X117" i="3"/>
  <c r="Y117" i="3"/>
  <c r="Z117" i="3"/>
  <c r="AA117" i="3"/>
  <c r="AB117" i="3"/>
  <c r="AC117" i="3"/>
  <c r="T118" i="3"/>
  <c r="U118" i="3"/>
  <c r="V118" i="3"/>
  <c r="W118" i="3"/>
  <c r="X118" i="3"/>
  <c r="Y118" i="3"/>
  <c r="Z118" i="3"/>
  <c r="AA118" i="3"/>
  <c r="AB118" i="3"/>
  <c r="AC118" i="3"/>
  <c r="T119" i="3"/>
  <c r="U119" i="3"/>
  <c r="V119" i="3"/>
  <c r="W119" i="3"/>
  <c r="X119" i="3"/>
  <c r="Y119" i="3"/>
  <c r="Z119" i="3"/>
  <c r="AA119" i="3"/>
  <c r="AB119" i="3"/>
  <c r="AC119" i="3"/>
  <c r="T120" i="3"/>
  <c r="U120" i="3"/>
  <c r="V120" i="3"/>
  <c r="W120" i="3"/>
  <c r="X120" i="3"/>
  <c r="Y120" i="3"/>
  <c r="Z120" i="3"/>
  <c r="AA120" i="3"/>
  <c r="AB120" i="3"/>
  <c r="AC120" i="3"/>
  <c r="T121" i="3"/>
  <c r="U121" i="3"/>
  <c r="V121" i="3"/>
  <c r="W121" i="3"/>
  <c r="X121" i="3"/>
  <c r="Y121" i="3"/>
  <c r="Z121" i="3"/>
  <c r="AA121" i="3"/>
  <c r="AB121" i="3"/>
  <c r="AC121" i="3"/>
  <c r="T122" i="3"/>
  <c r="U122" i="3"/>
  <c r="V122" i="3"/>
  <c r="W122" i="3"/>
  <c r="X122" i="3"/>
  <c r="Y122" i="3"/>
  <c r="Z122" i="3"/>
  <c r="AA122" i="3"/>
  <c r="AB122" i="3"/>
  <c r="AC122" i="3"/>
  <c r="T123" i="3"/>
  <c r="U123" i="3"/>
  <c r="V123" i="3"/>
  <c r="W123" i="3"/>
  <c r="X123" i="3"/>
  <c r="Y123" i="3"/>
  <c r="Z123" i="3"/>
  <c r="AA123" i="3"/>
  <c r="AB123" i="3"/>
  <c r="AC123" i="3"/>
  <c r="T124" i="3"/>
  <c r="U124" i="3"/>
  <c r="V124" i="3"/>
  <c r="W124" i="3"/>
  <c r="X124" i="3"/>
  <c r="Y124" i="3"/>
  <c r="Z124" i="3"/>
  <c r="AA124" i="3"/>
  <c r="AB124" i="3"/>
  <c r="AC124" i="3"/>
  <c r="T125" i="3"/>
  <c r="U125" i="3"/>
  <c r="V125" i="3"/>
  <c r="W125" i="3"/>
  <c r="X125" i="3"/>
  <c r="Y125" i="3"/>
  <c r="Z125" i="3"/>
  <c r="AA125" i="3"/>
  <c r="AB125" i="3"/>
  <c r="AC125" i="3"/>
  <c r="T126" i="3"/>
  <c r="U126" i="3"/>
  <c r="V126" i="3"/>
  <c r="W126" i="3"/>
  <c r="X126" i="3"/>
  <c r="Y126" i="3"/>
  <c r="Z126" i="3"/>
  <c r="AA126" i="3"/>
  <c r="AB126" i="3"/>
  <c r="AC126" i="3"/>
  <c r="T127" i="3"/>
  <c r="U127" i="3"/>
  <c r="V127" i="3"/>
  <c r="W127" i="3"/>
  <c r="X127" i="3"/>
  <c r="Y127" i="3"/>
  <c r="Z127" i="3"/>
  <c r="AA127" i="3"/>
  <c r="AB127" i="3"/>
  <c r="AC127" i="3"/>
  <c r="T128" i="3"/>
  <c r="U128" i="3"/>
  <c r="V128" i="3"/>
  <c r="W128" i="3"/>
  <c r="X128" i="3"/>
  <c r="Y128" i="3"/>
  <c r="Z128" i="3"/>
  <c r="AA128" i="3"/>
  <c r="AB128" i="3"/>
  <c r="AC128" i="3"/>
  <c r="T129" i="3"/>
  <c r="U129" i="3"/>
  <c r="V129" i="3"/>
  <c r="W129" i="3"/>
  <c r="X129" i="3"/>
  <c r="Y129" i="3"/>
  <c r="Z129" i="3"/>
  <c r="AA129" i="3"/>
  <c r="AB129" i="3"/>
  <c r="AC129" i="3"/>
  <c r="T130" i="3"/>
  <c r="U130" i="3"/>
  <c r="V130" i="3"/>
  <c r="W130" i="3"/>
  <c r="X130" i="3"/>
  <c r="Y130" i="3"/>
  <c r="Z130" i="3"/>
  <c r="AA130" i="3"/>
  <c r="AB130" i="3"/>
  <c r="AC130" i="3"/>
  <c r="T131" i="3"/>
  <c r="U131" i="3"/>
  <c r="V131" i="3"/>
  <c r="W131" i="3"/>
  <c r="X131" i="3"/>
  <c r="Y131" i="3"/>
  <c r="Z131" i="3"/>
  <c r="AA131" i="3"/>
  <c r="AB131" i="3"/>
  <c r="AC131" i="3"/>
  <c r="T132" i="3"/>
  <c r="U132" i="3"/>
  <c r="V132" i="3"/>
  <c r="W132" i="3"/>
  <c r="X132" i="3"/>
  <c r="Y132" i="3"/>
  <c r="Z132" i="3"/>
  <c r="AA132" i="3"/>
  <c r="AB132" i="3"/>
  <c r="AC132" i="3"/>
  <c r="T133" i="3"/>
  <c r="U133" i="3"/>
  <c r="V133" i="3"/>
  <c r="W133" i="3"/>
  <c r="X133" i="3"/>
  <c r="Y133" i="3"/>
  <c r="Z133" i="3"/>
  <c r="AA133" i="3"/>
  <c r="AB133" i="3"/>
  <c r="AC133" i="3"/>
  <c r="T134" i="3"/>
  <c r="U134" i="3"/>
  <c r="V134" i="3"/>
  <c r="W134" i="3"/>
  <c r="X134" i="3"/>
  <c r="Y134" i="3"/>
  <c r="Z134" i="3"/>
  <c r="AA134" i="3"/>
  <c r="AB134" i="3"/>
  <c r="AC134" i="3"/>
  <c r="T135" i="3"/>
  <c r="U135" i="3"/>
  <c r="V135" i="3"/>
  <c r="W135" i="3"/>
  <c r="X135" i="3"/>
  <c r="Y135" i="3"/>
  <c r="Z135" i="3"/>
  <c r="AA135" i="3"/>
  <c r="AB135" i="3"/>
  <c r="AC135" i="3"/>
  <c r="T136" i="3"/>
  <c r="U136" i="3"/>
  <c r="V136" i="3"/>
  <c r="W136" i="3"/>
  <c r="X136" i="3"/>
  <c r="Y136" i="3"/>
  <c r="Z136" i="3"/>
  <c r="AA136" i="3"/>
  <c r="AB136" i="3"/>
  <c r="AC136" i="3"/>
  <c r="T137" i="3"/>
  <c r="U137" i="3"/>
  <c r="V137" i="3"/>
  <c r="W137" i="3"/>
  <c r="X137" i="3"/>
  <c r="Y137" i="3"/>
  <c r="Z137" i="3"/>
  <c r="AA137" i="3"/>
  <c r="AB137" i="3"/>
  <c r="AC137" i="3"/>
  <c r="T138" i="3"/>
  <c r="U138" i="3"/>
  <c r="V138" i="3"/>
  <c r="W138" i="3"/>
  <c r="X138" i="3"/>
  <c r="Y138" i="3"/>
  <c r="Z138" i="3"/>
  <c r="AA138" i="3"/>
  <c r="AB138" i="3"/>
  <c r="AC138" i="3"/>
  <c r="T139" i="3"/>
  <c r="U139" i="3"/>
  <c r="V139" i="3"/>
  <c r="W139" i="3"/>
  <c r="X139" i="3"/>
  <c r="Y139" i="3"/>
  <c r="Z139" i="3"/>
  <c r="AA139" i="3"/>
  <c r="AB139" i="3"/>
  <c r="AC139" i="3"/>
  <c r="T140" i="3"/>
  <c r="U140" i="3"/>
  <c r="V140" i="3"/>
  <c r="W140" i="3"/>
  <c r="X140" i="3"/>
  <c r="Y140" i="3"/>
  <c r="Z140" i="3"/>
  <c r="AA140" i="3"/>
  <c r="AB140" i="3"/>
  <c r="AC140" i="3"/>
  <c r="T141" i="3"/>
  <c r="U141" i="3"/>
  <c r="V141" i="3"/>
  <c r="W141" i="3"/>
  <c r="X141" i="3"/>
  <c r="Y141" i="3"/>
  <c r="Z141" i="3"/>
  <c r="AA141" i="3"/>
  <c r="AB141" i="3"/>
  <c r="AC141" i="3"/>
  <c r="T142" i="3"/>
  <c r="U142" i="3"/>
  <c r="V142" i="3"/>
  <c r="W142" i="3"/>
  <c r="X142" i="3"/>
  <c r="Y142" i="3"/>
  <c r="Z142" i="3"/>
  <c r="AA142" i="3"/>
  <c r="AB142" i="3"/>
  <c r="AC142" i="3"/>
  <c r="T143" i="3"/>
  <c r="U143" i="3"/>
  <c r="V143" i="3"/>
  <c r="W143" i="3"/>
  <c r="X143" i="3"/>
  <c r="Y143" i="3"/>
  <c r="Z143" i="3"/>
  <c r="AA143" i="3"/>
  <c r="AB143" i="3"/>
  <c r="AC143" i="3"/>
  <c r="T144" i="3"/>
  <c r="U144" i="3"/>
  <c r="V144" i="3"/>
  <c r="W144" i="3"/>
  <c r="X144" i="3"/>
  <c r="Y144" i="3"/>
  <c r="Z144" i="3"/>
  <c r="AA144" i="3"/>
  <c r="AB144" i="3"/>
  <c r="AC144" i="3"/>
  <c r="T145" i="3"/>
  <c r="U145" i="3"/>
  <c r="V145" i="3"/>
  <c r="W145" i="3"/>
  <c r="X145" i="3"/>
  <c r="Y145" i="3"/>
  <c r="Z145" i="3"/>
  <c r="AA145" i="3"/>
  <c r="AB145" i="3"/>
  <c r="AC145" i="3"/>
  <c r="T146" i="3"/>
  <c r="U146" i="3"/>
  <c r="V146" i="3"/>
  <c r="W146" i="3"/>
  <c r="X146" i="3"/>
  <c r="Y146" i="3"/>
  <c r="Z146" i="3"/>
  <c r="AA146" i="3"/>
  <c r="AB146" i="3"/>
  <c r="AC146" i="3"/>
  <c r="AE33" i="3"/>
  <c r="AF33" i="3" s="1"/>
  <c r="AC33" i="3"/>
  <c r="AB33" i="3"/>
  <c r="AA33" i="3"/>
  <c r="Y33" i="3"/>
  <c r="Z33" i="3"/>
  <c r="U33" i="3"/>
  <c r="V33" i="3"/>
  <c r="W33" i="3"/>
  <c r="X33" i="3"/>
  <c r="T33" i="3"/>
  <c r="L8" i="24" l="1"/>
  <c r="L7" i="19"/>
  <c r="G25" i="2" s="1"/>
  <c r="L7" i="17"/>
  <c r="G23" i="2" s="1"/>
  <c r="L8" i="15"/>
  <c r="L7" i="12"/>
  <c r="G18" i="2" s="1"/>
  <c r="L8" i="23"/>
  <c r="L8" i="22"/>
  <c r="L8" i="21"/>
  <c r="L7" i="20"/>
  <c r="G26" i="2" s="1"/>
  <c r="L8" i="19"/>
  <c r="L7" i="18"/>
  <c r="G24" i="2" s="1"/>
  <c r="L8" i="18"/>
  <c r="L8" i="17"/>
  <c r="L8" i="16"/>
  <c r="L8" i="14"/>
  <c r="L7" i="14"/>
  <c r="G20" i="2" s="1"/>
  <c r="L7" i="13"/>
  <c r="G19" i="2" s="1"/>
  <c r="L8" i="13"/>
  <c r="L8" i="12"/>
  <c r="L8" i="8"/>
  <c r="L7" i="7"/>
  <c r="L8" i="7"/>
  <c r="L7" i="5"/>
  <c r="G12" i="2" s="1"/>
  <c r="L8" i="5"/>
  <c r="C142" i="3"/>
  <c r="C102" i="3"/>
  <c r="C62" i="3"/>
  <c r="C101" i="3"/>
  <c r="C61" i="3"/>
  <c r="C139" i="3"/>
  <c r="C121" i="3"/>
  <c r="C103" i="3"/>
  <c r="C85" i="3"/>
  <c r="C65" i="3"/>
  <c r="C43" i="3"/>
  <c r="C145" i="3"/>
  <c r="C137" i="3"/>
  <c r="C131" i="3"/>
  <c r="C127" i="3"/>
  <c r="C117" i="3"/>
  <c r="C113" i="3"/>
  <c r="C105" i="3"/>
  <c r="C93" i="3"/>
  <c r="C81" i="3"/>
  <c r="C77" i="3"/>
  <c r="C69" i="3"/>
  <c r="C63" i="3"/>
  <c r="C57" i="3"/>
  <c r="C51" i="3"/>
  <c r="C47" i="3"/>
  <c r="C35" i="3"/>
  <c r="C143" i="3"/>
  <c r="C125" i="3"/>
  <c r="C111" i="3"/>
  <c r="C97" i="3"/>
  <c r="C87" i="3"/>
  <c r="C71" i="3"/>
  <c r="C55" i="3"/>
  <c r="C41" i="3"/>
  <c r="C136" i="3"/>
  <c r="C120" i="3"/>
  <c r="C104" i="3"/>
  <c r="C92" i="3"/>
  <c r="C80" i="3"/>
  <c r="C66" i="3"/>
  <c r="C54" i="3"/>
  <c r="C38" i="3"/>
  <c r="C130" i="3"/>
  <c r="C118" i="3"/>
  <c r="C106" i="3"/>
  <c r="C94" i="3"/>
  <c r="C82" i="3"/>
  <c r="C70" i="3"/>
  <c r="C48" i="3"/>
  <c r="C40" i="3"/>
  <c r="C135" i="3"/>
  <c r="C119" i="3"/>
  <c r="C99" i="3"/>
  <c r="C83" i="3"/>
  <c r="C73" i="3"/>
  <c r="C45" i="3"/>
  <c r="C134" i="3"/>
  <c r="C124" i="3"/>
  <c r="C112" i="3"/>
  <c r="C98" i="3"/>
  <c r="C88" i="3"/>
  <c r="C76" i="3"/>
  <c r="C64" i="3"/>
  <c r="C52" i="3"/>
  <c r="C34" i="3"/>
  <c r="C141" i="3"/>
  <c r="C123" i="3"/>
  <c r="C107" i="3"/>
  <c r="C91" i="3"/>
  <c r="C75" i="3"/>
  <c r="C53" i="3"/>
  <c r="C37" i="3"/>
  <c r="C144" i="3"/>
  <c r="C132" i="3"/>
  <c r="C122" i="3"/>
  <c r="C110" i="3"/>
  <c r="C96" i="3"/>
  <c r="C86" i="3"/>
  <c r="C74" i="3"/>
  <c r="C60" i="3"/>
  <c r="C50" i="3"/>
  <c r="C44" i="3"/>
  <c r="C33" i="3"/>
  <c r="C133" i="3"/>
  <c r="C115" i="3"/>
  <c r="C95" i="3"/>
  <c r="C79" i="3"/>
  <c r="C59" i="3"/>
  <c r="C39" i="3"/>
  <c r="C146" i="3"/>
  <c r="C140" i="3"/>
  <c r="C128" i="3"/>
  <c r="C116" i="3"/>
  <c r="C108" i="3"/>
  <c r="C90" i="3"/>
  <c r="C78" i="3"/>
  <c r="C68" i="3"/>
  <c r="C56" i="3"/>
  <c r="C36" i="3"/>
  <c r="C129" i="3"/>
  <c r="C109" i="3"/>
  <c r="C89" i="3"/>
  <c r="C67" i="3"/>
  <c r="C49" i="3"/>
  <c r="C138" i="3"/>
  <c r="C126" i="3"/>
  <c r="C114" i="3"/>
  <c r="C100" i="3"/>
  <c r="C84" i="3"/>
  <c r="C72" i="3"/>
  <c r="C58" i="3"/>
  <c r="C46" i="3"/>
  <c r="C42" i="3"/>
  <c r="AH32" i="3"/>
  <c r="J7" i="3" s="1"/>
  <c r="AK32" i="3"/>
  <c r="K7" i="3" s="1"/>
  <c r="AI33" i="3"/>
  <c r="AE32" i="3"/>
  <c r="I7" i="3" s="1"/>
  <c r="AF32" i="3"/>
  <c r="I8" i="3" s="1"/>
  <c r="AI32" i="3"/>
  <c r="J8" i="3" s="1"/>
  <c r="AL32" i="3"/>
  <c r="K8" i="3" s="1"/>
  <c r="L7" i="3" l="1"/>
  <c r="G11" i="2" s="1"/>
  <c r="G10" i="2" s="1"/>
  <c r="L8" i="3"/>
  <c r="K24" i="2" l="1"/>
  <c r="K23" i="2"/>
  <c r="K22" i="2"/>
  <c r="K21" i="2"/>
  <c r="K20" i="2"/>
  <c r="K19" i="2"/>
  <c r="K18" i="2"/>
  <c r="K17" i="2"/>
  <c r="K16" i="2"/>
  <c r="K15" i="2"/>
  <c r="K14" i="2"/>
  <c r="K13" i="2"/>
  <c r="K12" i="2"/>
  <c r="K11" i="2" l="1"/>
  <c r="C1" i="1"/>
  <c r="C2" i="1"/>
  <c r="AD30" i="1"/>
  <c r="AD28" i="1"/>
  <c r="AD26" i="1"/>
  <c r="AD24" i="1"/>
  <c r="AD22" i="1"/>
  <c r="AD20" i="1"/>
  <c r="AD18" i="1"/>
  <c r="AD16" i="1"/>
  <c r="AD14" i="1"/>
  <c r="AD12" i="1"/>
  <c r="AD10" i="1"/>
  <c r="AD8" i="1"/>
  <c r="AD6" i="1"/>
  <c r="AD4" i="1"/>
  <c r="AC30" i="1"/>
  <c r="AC28" i="1"/>
  <c r="AC26" i="1"/>
  <c r="AC24" i="1"/>
  <c r="AC22" i="1"/>
  <c r="AC20" i="1"/>
  <c r="AC18" i="1"/>
  <c r="AC16" i="1"/>
  <c r="AC14" i="1"/>
  <c r="AC12" i="1"/>
  <c r="AC10" i="1"/>
  <c r="AC8" i="1"/>
  <c r="AC6" i="1"/>
  <c r="AC4" i="1"/>
  <c r="AB30" i="1"/>
  <c r="AB28" i="1"/>
  <c r="AB26" i="1"/>
  <c r="AB24" i="1"/>
  <c r="AB22" i="1"/>
  <c r="AB20" i="1"/>
  <c r="AB18" i="1"/>
  <c r="AB16" i="1"/>
  <c r="AB14" i="1"/>
  <c r="AB12" i="1"/>
  <c r="AB10" i="1"/>
  <c r="AB8" i="1"/>
  <c r="AB6" i="1"/>
  <c r="AB4" i="1"/>
  <c r="C76" i="1"/>
  <c r="AD76" i="1" s="1"/>
  <c r="AE30" i="1" s="1"/>
  <c r="L24" i="2" s="1"/>
  <c r="D76" i="1"/>
  <c r="D77" i="1"/>
  <c r="C73" i="1"/>
  <c r="AD73" i="1" s="1"/>
  <c r="AE28" i="1" s="1"/>
  <c r="L23" i="2" s="1"/>
  <c r="D73" i="1"/>
  <c r="D74" i="1"/>
  <c r="D70" i="1"/>
  <c r="C70" i="1"/>
  <c r="AD70" i="1" s="1"/>
  <c r="AE26" i="1" s="1"/>
  <c r="L22" i="2" s="1"/>
  <c r="D71" i="1"/>
  <c r="C67" i="1"/>
  <c r="AD67" i="1" s="1"/>
  <c r="AE24" i="1" s="1"/>
  <c r="L21" i="2" s="1"/>
  <c r="D67" i="1"/>
  <c r="D68" i="1"/>
  <c r="C64" i="1"/>
  <c r="AD64" i="1" s="1"/>
  <c r="AE22" i="1" s="1"/>
  <c r="L20" i="2" s="1"/>
  <c r="C61" i="1"/>
  <c r="AD61" i="1" s="1"/>
  <c r="AE20" i="1" s="1"/>
  <c r="L19" i="2" s="1"/>
  <c r="D64" i="1"/>
  <c r="D65" i="1"/>
  <c r="D61" i="1"/>
  <c r="D62" i="1"/>
  <c r="AB3" i="1" l="1"/>
  <c r="C3" i="1" s="1"/>
  <c r="D58" i="1"/>
  <c r="C58" i="1"/>
  <c r="AD58" i="1" s="1"/>
  <c r="AE18" i="1" s="1"/>
  <c r="L18" i="2" s="1"/>
  <c r="D59" i="1"/>
  <c r="C55" i="1"/>
  <c r="AD55" i="1" s="1"/>
  <c r="AE16" i="1" s="1"/>
  <c r="L17" i="2" s="1"/>
  <c r="D55" i="1"/>
  <c r="D56" i="1"/>
  <c r="D52" i="1"/>
  <c r="C52" i="1"/>
  <c r="AD52" i="1" s="1"/>
  <c r="AE14" i="1" s="1"/>
  <c r="L16" i="2" s="1"/>
  <c r="D53" i="1"/>
  <c r="D50" i="1"/>
  <c r="D49" i="1"/>
  <c r="C49" i="1"/>
  <c r="AD49" i="1" s="1"/>
  <c r="AE12" i="1" s="1"/>
  <c r="L15" i="2" s="1"/>
  <c r="D47" i="1"/>
  <c r="D46" i="1"/>
  <c r="C46" i="1"/>
  <c r="AD46" i="1" s="1"/>
  <c r="AE10" i="1" s="1"/>
  <c r="L14" i="2" s="1"/>
  <c r="D44" i="1"/>
  <c r="C43" i="1"/>
  <c r="AD43" i="1" s="1"/>
  <c r="AE8" i="1" s="1"/>
  <c r="L13" i="2" s="1"/>
  <c r="D43" i="1"/>
  <c r="D41" i="1"/>
  <c r="D40" i="1"/>
  <c r="C40" i="1"/>
  <c r="AD40" i="1" s="1"/>
  <c r="AE6" i="1" s="1"/>
  <c r="L12" i="2" s="1"/>
  <c r="D38" i="1"/>
  <c r="D37" i="1"/>
  <c r="C37" i="1"/>
  <c r="AD37" i="1" s="1"/>
  <c r="AE4" i="1" s="1"/>
  <c r="L11" i="2" s="1"/>
  <c r="E30" i="1"/>
  <c r="E28" i="1"/>
  <c r="E26" i="1"/>
  <c r="E24" i="1"/>
  <c r="E22" i="1"/>
  <c r="E18" i="1"/>
  <c r="E14" i="1"/>
  <c r="E16" i="1"/>
  <c r="E10" i="1"/>
  <c r="E12" i="1"/>
  <c r="E20" i="1"/>
  <c r="E8" i="1"/>
  <c r="E6" i="1"/>
  <c r="E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357C3CE1-F90A-460C-9513-00456B07221E}">
      <text>
        <r>
          <rPr>
            <b/>
            <sz val="9"/>
            <color indexed="81"/>
            <rFont val="Tahoma"/>
            <family val="2"/>
          </rPr>
          <t>Enter the legal name of the ownership entity. For example, "Example Park Apartments I, LLC"</t>
        </r>
      </text>
    </comment>
    <comment ref="F31" authorId="0" shapeId="0" xr:uid="{5916984E-DC67-40FB-8D8F-55C506093A93}">
      <text>
        <r>
          <rPr>
            <b/>
            <sz val="9"/>
            <color indexed="81"/>
            <rFont val="Tahoma"/>
            <family val="2"/>
          </rPr>
          <t>Enter the common name of the project. For example, "Example Park Apartments Phase I"</t>
        </r>
      </text>
    </comment>
    <comment ref="H31" authorId="0" shapeId="0" xr:uid="{F6DF1DA3-6E0E-43E8-A063-0DBBD80A64BF}">
      <text>
        <r>
          <rPr>
            <b/>
            <sz val="9"/>
            <color indexed="81"/>
            <rFont val="Tahoma"/>
            <family val="2"/>
          </rPr>
          <t>Joseph Lewis:</t>
        </r>
        <r>
          <rPr>
            <sz val="9"/>
            <color indexed="81"/>
            <rFont val="Tahoma"/>
            <family val="2"/>
          </rPr>
          <t xml:space="preserve">
Provide house number, street name, and City. For example, "121 N LaSalle St, Chicago."</t>
        </r>
      </text>
    </comment>
    <comment ref="K31" authorId="0" shapeId="0" xr:uid="{C5513750-87C2-4790-8293-DAC19FDDDD3C}">
      <text>
        <r>
          <rPr>
            <sz val="9"/>
            <color indexed="81"/>
            <rFont val="Tahoma"/>
            <family val="2"/>
          </rPr>
          <t>Indicate total number of project units subject to occupancy restrictions based on income, including LIHTC units.</t>
        </r>
      </text>
    </comment>
    <comment ref="L31" authorId="0" shapeId="0" xr:uid="{7E8DC4A0-BDEA-4BD8-803B-609ACE632062}">
      <text>
        <r>
          <rPr>
            <sz val="9"/>
            <color indexed="81"/>
            <rFont val="Tahoma"/>
            <family val="2"/>
          </rPr>
          <t>Indicate the total number of LIHTC units in the project.</t>
        </r>
      </text>
    </comment>
    <comment ref="M31" authorId="0" shapeId="0" xr:uid="{D612302C-341D-463C-BF2E-BD8E63348F65}">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F4B4AEE9-F336-4458-8D9B-51F62D54EEF3}">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B865A948-DDB9-40D9-8BE4-10F94BCE9981}">
      <text>
        <r>
          <rPr>
            <sz val="9"/>
            <color indexed="81"/>
            <rFont val="Tahoma"/>
            <family val="2"/>
          </rPr>
          <t>Select "Acquisition" if no significant work was completed at the time of purchase.</t>
        </r>
      </text>
    </comment>
    <comment ref="P31" authorId="0" shapeId="0" xr:uid="{F0EE8E21-B393-47E7-9393-3AF443772ED2}">
      <text>
        <r>
          <rPr>
            <sz val="9"/>
            <color indexed="81"/>
            <rFont val="Tahoma"/>
            <family val="2"/>
          </rPr>
          <t>Indicate the actual or projected date (mm/dd/yyyy) on which the project will be complete and ready for occupancy.</t>
        </r>
      </text>
    </comment>
    <comment ref="Q31" authorId="0" shapeId="0" xr:uid="{CA8A3C61-AA0E-4896-9AB8-5564DD0AC61F}">
      <text>
        <r>
          <rPr>
            <sz val="9"/>
            <color indexed="81"/>
            <rFont val="Tahoma"/>
            <family val="2"/>
          </rPr>
          <t>For deals with LIHTC, please indicate the ownership % in the General Partner. Enter as a percentage or decimail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B6354748-CB11-4710-A785-BD7404D6BE10}">
      <text>
        <r>
          <rPr>
            <b/>
            <sz val="9"/>
            <color indexed="81"/>
            <rFont val="Tahoma"/>
            <family val="2"/>
          </rPr>
          <t>Enter the legal name of the ownership entity. For example, "Example Park Apartments I, LLC"</t>
        </r>
      </text>
    </comment>
    <comment ref="F31" authorId="0" shapeId="0" xr:uid="{5C553FB7-1E26-488F-B481-8CADB6668E30}">
      <text>
        <r>
          <rPr>
            <b/>
            <sz val="9"/>
            <color indexed="81"/>
            <rFont val="Tahoma"/>
            <family val="2"/>
          </rPr>
          <t>Enter the common name of the project. For example, "Example Park Apartments Phase I"</t>
        </r>
      </text>
    </comment>
    <comment ref="G31" authorId="0" shapeId="0" xr:uid="{B1483484-0772-4631-ACBD-6CD46A547649}">
      <text>
        <r>
          <rPr>
            <sz val="9"/>
            <color indexed="81"/>
            <rFont val="Tahoma"/>
            <family val="2"/>
          </rPr>
          <t>Provide house number and street name.</t>
        </r>
      </text>
    </comment>
    <comment ref="K31" authorId="0" shapeId="0" xr:uid="{61E33F15-B052-4E8F-AFB6-50F32736FADA}">
      <text>
        <r>
          <rPr>
            <sz val="9"/>
            <color indexed="81"/>
            <rFont val="Tahoma"/>
            <family val="2"/>
          </rPr>
          <t>Indicate total number of project units subject to occupancy restrictions based on income, including LIHTC units.</t>
        </r>
      </text>
    </comment>
    <comment ref="L31" authorId="0" shapeId="0" xr:uid="{05D59AF6-C979-4D3A-9B14-02798B3AAF0B}">
      <text>
        <r>
          <rPr>
            <sz val="9"/>
            <color indexed="81"/>
            <rFont val="Tahoma"/>
            <family val="2"/>
          </rPr>
          <t>Indicate the total number of LIHTC units in the project.</t>
        </r>
      </text>
    </comment>
    <comment ref="M31" authorId="0" shapeId="0" xr:uid="{77036F1A-3D5A-408E-AD19-2C2B398124F3}">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89BD3D63-9170-454E-B530-579F713C8A88}">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1111A74D-F488-4319-8363-637A754F6EA3}">
      <text>
        <r>
          <rPr>
            <sz val="9"/>
            <color indexed="81"/>
            <rFont val="Tahoma"/>
            <family val="2"/>
          </rPr>
          <t>Select "Acquisition" if no significant work was completed at the time of purchase.</t>
        </r>
      </text>
    </comment>
    <comment ref="P31" authorId="0" shapeId="0" xr:uid="{FBACB0F9-1FF5-4FB6-BE93-6B56B2233262}">
      <text>
        <r>
          <rPr>
            <sz val="9"/>
            <color indexed="81"/>
            <rFont val="Tahoma"/>
            <family val="2"/>
          </rPr>
          <t>Indicate the actual or projected date (mm/dd/yyyy) on which the project will be complete and ready for occupancy.</t>
        </r>
      </text>
    </comment>
    <comment ref="Q31" authorId="0" shapeId="0" xr:uid="{490A6FE7-CFF7-4CDE-BF18-F7785E366AF5}">
      <text>
        <r>
          <rPr>
            <sz val="9"/>
            <color indexed="81"/>
            <rFont val="Tahoma"/>
            <family val="2"/>
          </rPr>
          <t>For deals with LIHTC, please indicate the ownership % in the General Partner. Enter as a percentage or decimail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5A704882-5ADF-4F0B-84FD-C9C79367A3AC}">
      <text>
        <r>
          <rPr>
            <b/>
            <sz val="9"/>
            <color indexed="81"/>
            <rFont val="Tahoma"/>
            <family val="2"/>
          </rPr>
          <t>Enter the legal name of the ownership entity. For example, "Example Park Apartments I, LLC"</t>
        </r>
      </text>
    </comment>
    <comment ref="F31" authorId="0" shapeId="0" xr:uid="{6DC68275-AEC2-4E26-A2E4-5B1CCF3E0CA9}">
      <text>
        <r>
          <rPr>
            <b/>
            <sz val="9"/>
            <color indexed="81"/>
            <rFont val="Tahoma"/>
            <family val="2"/>
          </rPr>
          <t>Enter the common name of the project. For example, "Example Park Apartments Phase I"</t>
        </r>
      </text>
    </comment>
    <comment ref="G31" authorId="0" shapeId="0" xr:uid="{278C18C4-4B98-4019-BDA4-0D92E60FE3DF}">
      <text>
        <r>
          <rPr>
            <sz val="9"/>
            <color indexed="81"/>
            <rFont val="Tahoma"/>
            <family val="2"/>
          </rPr>
          <t>Provide house number and street name.</t>
        </r>
      </text>
    </comment>
    <comment ref="K31" authorId="0" shapeId="0" xr:uid="{E808B025-E3FE-454F-90DB-63E180A6CCF2}">
      <text>
        <r>
          <rPr>
            <sz val="9"/>
            <color indexed="81"/>
            <rFont val="Tahoma"/>
            <family val="2"/>
          </rPr>
          <t>Indicate total number of project units subject to occupancy restrictions based on income, including LIHTC units.</t>
        </r>
      </text>
    </comment>
    <comment ref="L31" authorId="0" shapeId="0" xr:uid="{AD0E5F37-B28A-4C50-80A9-63AEFED6691E}">
      <text>
        <r>
          <rPr>
            <sz val="9"/>
            <color indexed="81"/>
            <rFont val="Tahoma"/>
            <family val="2"/>
          </rPr>
          <t>Indicate the total number of LIHTC units in the project.</t>
        </r>
      </text>
    </comment>
    <comment ref="M31" authorId="0" shapeId="0" xr:uid="{98B46503-5EF3-49BF-85F9-2004E2470D73}">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A3D538E7-61B8-4569-BBE3-265F44757651}">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882EAAA4-D2AF-4396-8C9B-FF1D65CACB35}">
      <text>
        <r>
          <rPr>
            <sz val="9"/>
            <color indexed="81"/>
            <rFont val="Tahoma"/>
            <family val="2"/>
          </rPr>
          <t>Select "Acquisition" if no significant work was completed at the time of purchase.</t>
        </r>
      </text>
    </comment>
    <comment ref="P31" authorId="0" shapeId="0" xr:uid="{79F63EB4-1182-47E3-A586-5C92EDB26F7D}">
      <text>
        <r>
          <rPr>
            <sz val="9"/>
            <color indexed="81"/>
            <rFont val="Tahoma"/>
            <family val="2"/>
          </rPr>
          <t>Indicate the actual or projected date (mm/dd/yyyy) on which the project will be complete and ready for occupancy.</t>
        </r>
      </text>
    </comment>
    <comment ref="Q31" authorId="0" shapeId="0" xr:uid="{0267D840-BE0A-4239-BF4E-D7FBE2B88A21}">
      <text>
        <r>
          <rPr>
            <sz val="9"/>
            <color indexed="81"/>
            <rFont val="Tahoma"/>
            <family val="2"/>
          </rPr>
          <t>For deals with LIHTC, please indicate the ownership % in the General Partner. Enter as a percentage or decimail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DE2D9AA1-7069-43FE-914E-7BE5DEC27E4E}">
      <text>
        <r>
          <rPr>
            <b/>
            <sz val="9"/>
            <color indexed="81"/>
            <rFont val="Tahoma"/>
            <family val="2"/>
          </rPr>
          <t>Enter the legal name of the ownership entity. For example, "Example Park Apartments I, LLC"</t>
        </r>
      </text>
    </comment>
    <comment ref="F31" authorId="0" shapeId="0" xr:uid="{1361BF3F-AC45-40D9-8B54-5118181CCB33}">
      <text>
        <r>
          <rPr>
            <b/>
            <sz val="9"/>
            <color indexed="81"/>
            <rFont val="Tahoma"/>
            <family val="2"/>
          </rPr>
          <t>Enter the common name of the project. For example, "Example Park Apartments Phase I"</t>
        </r>
      </text>
    </comment>
    <comment ref="G31" authorId="0" shapeId="0" xr:uid="{F892F5E0-3610-4ACC-93F6-B5C03B6AEF20}">
      <text>
        <r>
          <rPr>
            <sz val="9"/>
            <color indexed="81"/>
            <rFont val="Tahoma"/>
            <family val="2"/>
          </rPr>
          <t>Provide house number and street name.</t>
        </r>
      </text>
    </comment>
    <comment ref="K31" authorId="0" shapeId="0" xr:uid="{B85B07FC-5443-4552-B9CA-81C1E7C927BB}">
      <text>
        <r>
          <rPr>
            <sz val="9"/>
            <color indexed="81"/>
            <rFont val="Tahoma"/>
            <family val="2"/>
          </rPr>
          <t>Indicate total number of project units subject to occupancy restrictions based on income, including LIHTC units.</t>
        </r>
      </text>
    </comment>
    <comment ref="L31" authorId="0" shapeId="0" xr:uid="{78B7F6DF-6EDF-4C0C-B3BA-9ABC9B3DA9D5}">
      <text>
        <r>
          <rPr>
            <sz val="9"/>
            <color indexed="81"/>
            <rFont val="Tahoma"/>
            <family val="2"/>
          </rPr>
          <t>Indicate the total number of LIHTC units in the project.</t>
        </r>
      </text>
    </comment>
    <comment ref="M31" authorId="0" shapeId="0" xr:uid="{D8CEEECE-0C8A-4B9E-9292-19887212818F}">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1235BD04-65E8-43BD-BDF0-AF5F740C8A75}">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3D77F957-363A-47AE-80E8-410B42CB5B02}">
      <text>
        <r>
          <rPr>
            <sz val="9"/>
            <color indexed="81"/>
            <rFont val="Tahoma"/>
            <family val="2"/>
          </rPr>
          <t>Select "Acquisition" if no significant work was completed at the time of purchase.</t>
        </r>
      </text>
    </comment>
    <comment ref="P31" authorId="0" shapeId="0" xr:uid="{4FEE91B9-B36C-4C8A-95E5-59986D468698}">
      <text>
        <r>
          <rPr>
            <sz val="9"/>
            <color indexed="81"/>
            <rFont val="Tahoma"/>
            <family val="2"/>
          </rPr>
          <t>Indicate the actual or projected date (mm/dd/yyyy) on which the project will be complete and ready for occupancy.</t>
        </r>
      </text>
    </comment>
    <comment ref="Q31" authorId="0" shapeId="0" xr:uid="{FD8CCC01-7654-4EB9-976D-BCA2B8D25FBC}">
      <text>
        <r>
          <rPr>
            <sz val="9"/>
            <color indexed="81"/>
            <rFont val="Tahoma"/>
            <family val="2"/>
          </rPr>
          <t>For deals with LIHTC, please indicate the ownership % in the General Partner. Enter as a percentage or decimail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C15031A0-F97D-40FB-B53A-CD7223350F95}">
      <text>
        <r>
          <rPr>
            <b/>
            <sz val="9"/>
            <color indexed="81"/>
            <rFont val="Tahoma"/>
            <family val="2"/>
          </rPr>
          <t>Enter the legal name of the ownership entity. For example, "Example Park Apartments I, LLC"</t>
        </r>
      </text>
    </comment>
    <comment ref="F31" authorId="0" shapeId="0" xr:uid="{07002F1E-EB85-44ED-B565-6F4C3B31010A}">
      <text>
        <r>
          <rPr>
            <b/>
            <sz val="9"/>
            <color indexed="81"/>
            <rFont val="Tahoma"/>
            <family val="2"/>
          </rPr>
          <t>Enter the common name of the project. For example, "Example Park Apartments Phase I"</t>
        </r>
      </text>
    </comment>
    <comment ref="G31" authorId="0" shapeId="0" xr:uid="{FB2C409A-4D8E-4383-9C20-CF55900470EE}">
      <text>
        <r>
          <rPr>
            <sz val="9"/>
            <color indexed="81"/>
            <rFont val="Tahoma"/>
            <family val="2"/>
          </rPr>
          <t>Provide house number and street name.</t>
        </r>
      </text>
    </comment>
    <comment ref="K31" authorId="0" shapeId="0" xr:uid="{25E5D43E-0F71-4F86-A7D6-9CE38B703FEC}">
      <text>
        <r>
          <rPr>
            <sz val="9"/>
            <color indexed="81"/>
            <rFont val="Tahoma"/>
            <family val="2"/>
          </rPr>
          <t>Indicate total number of project units subject to occupancy restrictions based on income, including LIHTC units.</t>
        </r>
      </text>
    </comment>
    <comment ref="L31" authorId="0" shapeId="0" xr:uid="{41C324A7-1510-41AD-92FF-8A9A21696B44}">
      <text>
        <r>
          <rPr>
            <sz val="9"/>
            <color indexed="81"/>
            <rFont val="Tahoma"/>
            <family val="2"/>
          </rPr>
          <t>Indicate the total number of LIHTC units in the project.</t>
        </r>
      </text>
    </comment>
    <comment ref="M31" authorId="0" shapeId="0" xr:uid="{23BE55DB-7EA5-47EE-9B1E-776E41673B29}">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A98ED81B-8631-47B5-B3E4-39FDB2C3E46F}">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D29B2263-EECB-46DE-897D-160357A6B795}">
      <text>
        <r>
          <rPr>
            <sz val="9"/>
            <color indexed="81"/>
            <rFont val="Tahoma"/>
            <family val="2"/>
          </rPr>
          <t>Select "Acquisition" if no significant work was completed at the time of purchase.</t>
        </r>
      </text>
    </comment>
    <comment ref="P31" authorId="0" shapeId="0" xr:uid="{D24C6D22-30D6-490C-AD72-A5B0BA65D658}">
      <text>
        <r>
          <rPr>
            <sz val="9"/>
            <color indexed="81"/>
            <rFont val="Tahoma"/>
            <family val="2"/>
          </rPr>
          <t>Indicate the actual or projected date (mm/dd/yyyy) on which the project will be complete and ready for occupancy.</t>
        </r>
      </text>
    </comment>
    <comment ref="Q31" authorId="0" shapeId="0" xr:uid="{CF258C29-7441-41EE-BCAB-E3E49C932E3C}">
      <text>
        <r>
          <rPr>
            <sz val="9"/>
            <color indexed="81"/>
            <rFont val="Tahoma"/>
            <family val="2"/>
          </rPr>
          <t>For deals with LIHTC, please indicate the ownership % in the General Partner. Enter as a percentage or decimail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3071BF5B-5C87-4550-9B4F-46437CD83E75}">
      <text>
        <r>
          <rPr>
            <b/>
            <sz val="9"/>
            <color indexed="81"/>
            <rFont val="Tahoma"/>
            <family val="2"/>
          </rPr>
          <t>Enter the legal name of the ownership entity. For example, "Example Park Apartments I, LLC"</t>
        </r>
      </text>
    </comment>
    <comment ref="F31" authorId="0" shapeId="0" xr:uid="{F9803B0E-C3E8-43C0-AAA9-3EB7D459C4C5}">
      <text>
        <r>
          <rPr>
            <b/>
            <sz val="9"/>
            <color indexed="81"/>
            <rFont val="Tahoma"/>
            <family val="2"/>
          </rPr>
          <t>Enter the common name of the project. For example, "Example Park Apartments Phase I"</t>
        </r>
      </text>
    </comment>
    <comment ref="G31" authorId="0" shapeId="0" xr:uid="{ECACE1DB-C21C-4266-A3B2-8AD78E67CF09}">
      <text>
        <r>
          <rPr>
            <sz val="9"/>
            <color indexed="81"/>
            <rFont val="Tahoma"/>
            <family val="2"/>
          </rPr>
          <t>Provide house number and street name.</t>
        </r>
      </text>
    </comment>
    <comment ref="K31" authorId="0" shapeId="0" xr:uid="{1076B454-6FB2-4E46-B93C-5C6AA596EEC8}">
      <text>
        <r>
          <rPr>
            <sz val="9"/>
            <color indexed="81"/>
            <rFont val="Tahoma"/>
            <family val="2"/>
          </rPr>
          <t>Indicate total number of project units subject to occupancy restrictions based on income, including LIHTC units.</t>
        </r>
      </text>
    </comment>
    <comment ref="L31" authorId="0" shapeId="0" xr:uid="{1A39CA91-8722-42FF-B4C5-58B31FD628D0}">
      <text>
        <r>
          <rPr>
            <sz val="9"/>
            <color indexed="81"/>
            <rFont val="Tahoma"/>
            <family val="2"/>
          </rPr>
          <t>Indicate the total number of LIHTC units in the project.</t>
        </r>
      </text>
    </comment>
    <comment ref="M31" authorId="0" shapeId="0" xr:uid="{E142F4A2-2E58-4B64-9A87-50F91E615250}">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DA4C4788-30E6-4B71-8425-131B0534E95F}">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EBB434C8-2E49-4874-9D9E-33F9333A35E9}">
      <text>
        <r>
          <rPr>
            <sz val="9"/>
            <color indexed="81"/>
            <rFont val="Tahoma"/>
            <family val="2"/>
          </rPr>
          <t>Select "Acquisition" if no significant work was completed at the time of purchase.</t>
        </r>
      </text>
    </comment>
    <comment ref="P31" authorId="0" shapeId="0" xr:uid="{2F649E96-AB15-4475-9B6E-D15F91029547}">
      <text>
        <r>
          <rPr>
            <sz val="9"/>
            <color indexed="81"/>
            <rFont val="Tahoma"/>
            <family val="2"/>
          </rPr>
          <t>Indicate the actual or projected date (mm/dd/yyyy) on which the project will be complete and ready for occupancy.</t>
        </r>
      </text>
    </comment>
    <comment ref="Q31" authorId="0" shapeId="0" xr:uid="{2840E9C6-2D97-420A-81EC-DCEFC5E59F44}">
      <text>
        <r>
          <rPr>
            <sz val="9"/>
            <color indexed="81"/>
            <rFont val="Tahoma"/>
            <family val="2"/>
          </rPr>
          <t>For deals with LIHTC, please indicate the ownership % in the General Partner. Enter as a percentage or decimail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142349A7-E861-4306-AD7C-461739DE0882}">
      <text>
        <r>
          <rPr>
            <b/>
            <sz val="9"/>
            <color indexed="81"/>
            <rFont val="Tahoma"/>
            <family val="2"/>
          </rPr>
          <t>Enter the legal name of the ownership entity. For example, "Example Park Apartments I, LLC"</t>
        </r>
      </text>
    </comment>
    <comment ref="F31" authorId="0" shapeId="0" xr:uid="{1BE3DD02-CD56-4281-AA2B-D0540E466D9C}">
      <text>
        <r>
          <rPr>
            <b/>
            <sz val="9"/>
            <color indexed="81"/>
            <rFont val="Tahoma"/>
            <family val="2"/>
          </rPr>
          <t>Enter the common name of the project. For example, "Example Park Apartments Phase I"</t>
        </r>
      </text>
    </comment>
    <comment ref="G31" authorId="0" shapeId="0" xr:uid="{756C05B9-AA38-45CA-B87C-1610551BC39A}">
      <text>
        <r>
          <rPr>
            <sz val="9"/>
            <color indexed="81"/>
            <rFont val="Tahoma"/>
            <family val="2"/>
          </rPr>
          <t>Provide house number and street name.</t>
        </r>
      </text>
    </comment>
    <comment ref="K31" authorId="0" shapeId="0" xr:uid="{D3FAB2E3-DEFF-4ACA-9E88-CABBDCCC9512}">
      <text>
        <r>
          <rPr>
            <sz val="9"/>
            <color indexed="81"/>
            <rFont val="Tahoma"/>
            <family val="2"/>
          </rPr>
          <t>Indicate total number of project units subject to occupancy restrictions based on income, including LIHTC units.</t>
        </r>
      </text>
    </comment>
    <comment ref="L31" authorId="0" shapeId="0" xr:uid="{C0CA61DF-4194-4B7B-BFE8-9BEF914D8A88}">
      <text>
        <r>
          <rPr>
            <sz val="9"/>
            <color indexed="81"/>
            <rFont val="Tahoma"/>
            <family val="2"/>
          </rPr>
          <t>Indicate the total number of LIHTC units in the project.</t>
        </r>
      </text>
    </comment>
    <comment ref="M31" authorId="0" shapeId="0" xr:uid="{48894387-1BE1-4B38-BF75-769E8E1FD758}">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0D451299-245A-4A46-8BDF-0681F3BC88F0}">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B7AEAD9D-7787-4132-98E8-14B07EC4DFED}">
      <text>
        <r>
          <rPr>
            <sz val="9"/>
            <color indexed="81"/>
            <rFont val="Tahoma"/>
            <family val="2"/>
          </rPr>
          <t>Select "Acquisition" if no significant work was completed at the time of purchase.</t>
        </r>
      </text>
    </comment>
    <comment ref="P31" authorId="0" shapeId="0" xr:uid="{538B7D68-DA64-43BA-AE44-E4FEE7823138}">
      <text>
        <r>
          <rPr>
            <sz val="9"/>
            <color indexed="81"/>
            <rFont val="Tahoma"/>
            <family val="2"/>
          </rPr>
          <t>Indicate the actual or projected date (mm/dd/yyyy) on which the project will be complete and ready for occupancy.</t>
        </r>
      </text>
    </comment>
    <comment ref="Q31" authorId="0" shapeId="0" xr:uid="{397D92B0-2CC9-4537-AA0B-3882F2CFD831}">
      <text>
        <r>
          <rPr>
            <sz val="9"/>
            <color indexed="81"/>
            <rFont val="Tahoma"/>
            <family val="2"/>
          </rPr>
          <t>For deals with LIHTC, please indicate the ownership % in the General Partner. Enter as a percentage or decimail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5462B8C6-F74C-4151-9666-5EE45BE44E21}">
      <text>
        <r>
          <rPr>
            <b/>
            <sz val="9"/>
            <color indexed="81"/>
            <rFont val="Tahoma"/>
            <family val="2"/>
          </rPr>
          <t>Enter the legal name of the ownership entity. For example, "Example Park Apartments I, LLC"</t>
        </r>
      </text>
    </comment>
    <comment ref="F31" authorId="0" shapeId="0" xr:uid="{DEA4E8A1-7B9B-4C80-9936-A682FB3EFBF5}">
      <text>
        <r>
          <rPr>
            <b/>
            <sz val="9"/>
            <color indexed="81"/>
            <rFont val="Tahoma"/>
            <family val="2"/>
          </rPr>
          <t>Enter the common name of the project. For example, "Example Park Apartments Phase I"</t>
        </r>
      </text>
    </comment>
    <comment ref="G31" authorId="0" shapeId="0" xr:uid="{253127E7-AC7A-401D-A6EB-A75067BD2784}">
      <text>
        <r>
          <rPr>
            <sz val="9"/>
            <color indexed="81"/>
            <rFont val="Tahoma"/>
            <family val="2"/>
          </rPr>
          <t>Provide house number and street name.</t>
        </r>
      </text>
    </comment>
    <comment ref="K31" authorId="0" shapeId="0" xr:uid="{1F17A531-4CDF-4398-9D84-8DD51275B137}">
      <text>
        <r>
          <rPr>
            <sz val="9"/>
            <color indexed="81"/>
            <rFont val="Tahoma"/>
            <family val="2"/>
          </rPr>
          <t>Indicate total number of project units subject to occupancy restrictions based on income, including LIHTC units.</t>
        </r>
      </text>
    </comment>
    <comment ref="L31" authorId="0" shapeId="0" xr:uid="{55717928-B862-4345-91CB-618ACF4A2A76}">
      <text>
        <r>
          <rPr>
            <sz val="9"/>
            <color indexed="81"/>
            <rFont val="Tahoma"/>
            <family val="2"/>
          </rPr>
          <t>Indicate the total number of LIHTC units in the project.</t>
        </r>
      </text>
    </comment>
    <comment ref="M31" authorId="0" shapeId="0" xr:uid="{6E2101A9-863F-4EBC-A3FB-37424F38B06F}">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45B2C2E6-208F-4960-817F-E5FEE097C45F}">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2A3E7CAC-CDDE-4F35-BF0F-9937FA7BDF0A}">
      <text>
        <r>
          <rPr>
            <sz val="9"/>
            <color indexed="81"/>
            <rFont val="Tahoma"/>
            <family val="2"/>
          </rPr>
          <t>Select "Acquisition" if no significant work was completed at the time of purchase.</t>
        </r>
      </text>
    </comment>
    <comment ref="P31" authorId="0" shapeId="0" xr:uid="{24FCC492-29D4-4E51-B1FB-CED7C61C6884}">
      <text>
        <r>
          <rPr>
            <sz val="9"/>
            <color indexed="81"/>
            <rFont val="Tahoma"/>
            <family val="2"/>
          </rPr>
          <t>Indicate the actual or projected date (mm/dd/yyyy) on which the project will be complete and ready for occupancy.</t>
        </r>
      </text>
    </comment>
    <comment ref="Q31" authorId="0" shapeId="0" xr:uid="{1465EDF1-ADF4-4598-83CC-CEE649842D18}">
      <text>
        <r>
          <rPr>
            <sz val="9"/>
            <color indexed="81"/>
            <rFont val="Tahoma"/>
            <family val="2"/>
          </rPr>
          <t>For deals with LIHTC, please indicate the ownership % in the General Partner. Enter as a percentage or decimail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69F76905-13CD-4A0E-82FE-0C76947550A2}">
      <text>
        <r>
          <rPr>
            <b/>
            <sz val="9"/>
            <color indexed="81"/>
            <rFont val="Tahoma"/>
            <family val="2"/>
          </rPr>
          <t>Enter the legal name of the ownership entity. For example, "Example Park Apartments I, LLC"</t>
        </r>
      </text>
    </comment>
    <comment ref="F31" authorId="0" shapeId="0" xr:uid="{16703E32-A31E-41A4-8D2B-375EB96F5E82}">
      <text>
        <r>
          <rPr>
            <b/>
            <sz val="9"/>
            <color indexed="81"/>
            <rFont val="Tahoma"/>
            <family val="2"/>
          </rPr>
          <t>Enter the common name of the project. For example, "Example Park Apartments Phase I"</t>
        </r>
      </text>
    </comment>
    <comment ref="G31" authorId="0" shapeId="0" xr:uid="{44B41784-7AA3-4CAA-86D1-6938849D318F}">
      <text>
        <r>
          <rPr>
            <sz val="9"/>
            <color indexed="81"/>
            <rFont val="Tahoma"/>
            <family val="2"/>
          </rPr>
          <t>Provide house number and street name.</t>
        </r>
      </text>
    </comment>
    <comment ref="K31" authorId="0" shapeId="0" xr:uid="{7E517CE9-052A-48E5-95A1-A902A4042ABF}">
      <text>
        <r>
          <rPr>
            <sz val="9"/>
            <color indexed="81"/>
            <rFont val="Tahoma"/>
            <family val="2"/>
          </rPr>
          <t>Indicate total number of project units subject to occupancy restrictions based on income, including LIHTC units.</t>
        </r>
      </text>
    </comment>
    <comment ref="L31" authorId="0" shapeId="0" xr:uid="{8C915C6C-9558-479C-95D6-8F517AD534E5}">
      <text>
        <r>
          <rPr>
            <sz val="9"/>
            <color indexed="81"/>
            <rFont val="Tahoma"/>
            <family val="2"/>
          </rPr>
          <t>Indicate the total number of LIHTC units in the project.</t>
        </r>
      </text>
    </comment>
    <comment ref="M31" authorId="0" shapeId="0" xr:uid="{F6E22B24-EB42-4178-9534-5FA7B8EEA652}">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8DDAABE8-5977-483E-BC8F-1A8D72F81032}">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185AD324-92B0-4213-B6CD-07E1268A7A54}">
      <text>
        <r>
          <rPr>
            <sz val="9"/>
            <color indexed="81"/>
            <rFont val="Tahoma"/>
            <family val="2"/>
          </rPr>
          <t>Select "Acquisition" if no significant work was completed at the time of purchase.</t>
        </r>
      </text>
    </comment>
    <comment ref="P31" authorId="0" shapeId="0" xr:uid="{AF4D6727-CC1F-4A8F-9E8B-25CA22411617}">
      <text>
        <r>
          <rPr>
            <sz val="9"/>
            <color indexed="81"/>
            <rFont val="Tahoma"/>
            <family val="2"/>
          </rPr>
          <t>Indicate the actual or projected date (mm/dd/yyyy) on which the project will be complete and ready for occupancy.</t>
        </r>
      </text>
    </comment>
    <comment ref="Q31" authorId="0" shapeId="0" xr:uid="{F396EC98-FFF3-421F-AC9E-8876E1BA1388}">
      <text>
        <r>
          <rPr>
            <sz val="9"/>
            <color indexed="81"/>
            <rFont val="Tahoma"/>
            <family val="2"/>
          </rPr>
          <t>For deals with LIHTC, please indicate the ownership % in the General Partner. Enter as a percentage or decimail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D63D06C6-0A93-41E0-B070-385A8231FD02}">
      <text>
        <r>
          <rPr>
            <b/>
            <sz val="9"/>
            <color indexed="81"/>
            <rFont val="Tahoma"/>
            <family val="2"/>
          </rPr>
          <t>Enter the legal name of the ownership entity. For example, "Example Park Apartments I, LLC"</t>
        </r>
      </text>
    </comment>
    <comment ref="F31" authorId="0" shapeId="0" xr:uid="{3BEF9940-3ED4-4D9A-91DA-42E0F3579D38}">
      <text>
        <r>
          <rPr>
            <b/>
            <sz val="9"/>
            <color indexed="81"/>
            <rFont val="Tahoma"/>
            <family val="2"/>
          </rPr>
          <t>Enter the common name of the project. For example, "Example Park Apartments Phase I"</t>
        </r>
      </text>
    </comment>
    <comment ref="G31" authorId="0" shapeId="0" xr:uid="{52E5EBCB-9F12-4A79-A892-A4F20A405DCE}">
      <text>
        <r>
          <rPr>
            <sz val="9"/>
            <color indexed="81"/>
            <rFont val="Tahoma"/>
            <family val="2"/>
          </rPr>
          <t>Provide house number and street name.</t>
        </r>
      </text>
    </comment>
    <comment ref="K31" authorId="0" shapeId="0" xr:uid="{7827771F-9948-4AD5-93B1-6FF78C3C1B25}">
      <text>
        <r>
          <rPr>
            <sz val="9"/>
            <color indexed="81"/>
            <rFont val="Tahoma"/>
            <family val="2"/>
          </rPr>
          <t>Indicate total number of project units subject to occupancy restrictions based on income, including LIHTC units.</t>
        </r>
      </text>
    </comment>
    <comment ref="L31" authorId="0" shapeId="0" xr:uid="{68E3DA72-DF03-414E-A7FD-876D0E066F08}">
      <text>
        <r>
          <rPr>
            <sz val="9"/>
            <color indexed="81"/>
            <rFont val="Tahoma"/>
            <family val="2"/>
          </rPr>
          <t>Indicate the total number of LIHTC units in the project.</t>
        </r>
      </text>
    </comment>
    <comment ref="M31" authorId="0" shapeId="0" xr:uid="{1EDF602A-DF51-4745-86E3-6BF3CD5F0FC2}">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14AB71A8-10E4-4204-BF98-0A8C1EC16D9A}">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8622C54B-C1E1-45A0-A6F7-2C7DE626F962}">
      <text>
        <r>
          <rPr>
            <sz val="9"/>
            <color indexed="81"/>
            <rFont val="Tahoma"/>
            <family val="2"/>
          </rPr>
          <t>Select "Acquisition" if no significant work was completed at the time of purchase.</t>
        </r>
      </text>
    </comment>
    <comment ref="P31" authorId="0" shapeId="0" xr:uid="{1F9C9795-56A9-4F84-81ED-BF3CFCF55CF6}">
      <text>
        <r>
          <rPr>
            <sz val="9"/>
            <color indexed="81"/>
            <rFont val="Tahoma"/>
            <family val="2"/>
          </rPr>
          <t>Indicate the actual or projected date (mm/dd/yyyy) on which the project will be complete and ready for occupancy.</t>
        </r>
      </text>
    </comment>
    <comment ref="Q31" authorId="0" shapeId="0" xr:uid="{6D5FF4B5-6B29-4DD1-B27D-9F8297DF26E7}">
      <text>
        <r>
          <rPr>
            <sz val="9"/>
            <color indexed="81"/>
            <rFont val="Tahoma"/>
            <family val="2"/>
          </rPr>
          <t>For deals with LIHTC, please indicate the ownership % in the General Partner. Enter as a percentage or decimail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0041B75A-DFB9-47A2-AABE-BECB974CD8C2}">
      <text>
        <r>
          <rPr>
            <b/>
            <sz val="9"/>
            <color indexed="81"/>
            <rFont val="Tahoma"/>
            <family val="2"/>
          </rPr>
          <t>Enter the legal name of the ownership entity. For example, "Example Park Apartments I, LLC"</t>
        </r>
      </text>
    </comment>
    <comment ref="F31" authorId="0" shapeId="0" xr:uid="{5E48E0BE-F50F-4640-A06F-5E4AAE5EFF25}">
      <text>
        <r>
          <rPr>
            <b/>
            <sz val="9"/>
            <color indexed="81"/>
            <rFont val="Tahoma"/>
            <family val="2"/>
          </rPr>
          <t>Enter the common name of the project. For example, "Example Park Apartments Phase I"</t>
        </r>
      </text>
    </comment>
    <comment ref="G31" authorId="0" shapeId="0" xr:uid="{65137CF7-DD80-444C-9326-A9AFAF25C432}">
      <text>
        <r>
          <rPr>
            <sz val="9"/>
            <color indexed="81"/>
            <rFont val="Tahoma"/>
            <family val="2"/>
          </rPr>
          <t>Provide house number and street name.</t>
        </r>
      </text>
    </comment>
    <comment ref="K31" authorId="0" shapeId="0" xr:uid="{EB9263D6-5032-4972-ACF1-C66BDB932835}">
      <text>
        <r>
          <rPr>
            <sz val="9"/>
            <color indexed="81"/>
            <rFont val="Tahoma"/>
            <family val="2"/>
          </rPr>
          <t>Indicate total number of project units subject to occupancy restrictions based on income, including LIHTC units.</t>
        </r>
      </text>
    </comment>
    <comment ref="L31" authorId="0" shapeId="0" xr:uid="{D3F504BB-900A-4B65-A6CE-23384B889949}">
      <text>
        <r>
          <rPr>
            <sz val="9"/>
            <color indexed="81"/>
            <rFont val="Tahoma"/>
            <family val="2"/>
          </rPr>
          <t>Indicate the total number of LIHTC units in the project.</t>
        </r>
      </text>
    </comment>
    <comment ref="M31" authorId="0" shapeId="0" xr:uid="{F8B61B71-D699-4169-B7E7-0E340146007A}">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B0D733DB-9EA6-4F30-B2DE-F3028D5D9E97}">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77D4D28D-FC59-43CA-9E0D-E89CFCF1B235}">
      <text>
        <r>
          <rPr>
            <sz val="9"/>
            <color indexed="81"/>
            <rFont val="Tahoma"/>
            <family val="2"/>
          </rPr>
          <t>Select "Acquisition" if no significant work was completed at the time of purchase.</t>
        </r>
      </text>
    </comment>
    <comment ref="P31" authorId="0" shapeId="0" xr:uid="{D7A20E37-A0C9-4950-9D3D-B0844992073A}">
      <text>
        <r>
          <rPr>
            <sz val="9"/>
            <color indexed="81"/>
            <rFont val="Tahoma"/>
            <family val="2"/>
          </rPr>
          <t>Indicate the actual or projected date (mm/dd/yyyy) on which the project will be complete and ready for occupancy.</t>
        </r>
      </text>
    </comment>
    <comment ref="Q31" authorId="0" shapeId="0" xr:uid="{548D1763-39B2-4329-803D-EB8D910B2EC6}">
      <text>
        <r>
          <rPr>
            <sz val="9"/>
            <color indexed="81"/>
            <rFont val="Tahoma"/>
            <family val="2"/>
          </rPr>
          <t>For deals with LIHTC, please indicate the ownership % in the General Partner. Enter as a percentage or decimail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71723E70-EE8A-49B8-A5CA-89FBA29550F7}">
      <text>
        <r>
          <rPr>
            <b/>
            <sz val="9"/>
            <color indexed="81"/>
            <rFont val="Tahoma"/>
            <family val="2"/>
          </rPr>
          <t>Enter the legal name of the ownership entity. For example, "Example Park Apartments I, LLC"</t>
        </r>
      </text>
    </comment>
    <comment ref="F31" authorId="0" shapeId="0" xr:uid="{B9D87499-077D-443C-98F0-8E2F0541D9E8}">
      <text>
        <r>
          <rPr>
            <b/>
            <sz val="9"/>
            <color indexed="81"/>
            <rFont val="Tahoma"/>
            <family val="2"/>
          </rPr>
          <t>Enter the common name of the project. For example, "Example Park Apartments Phase I"</t>
        </r>
      </text>
    </comment>
    <comment ref="G31" authorId="0" shapeId="0" xr:uid="{C9322AE0-BE45-4E7E-A724-5B4B5B324B06}">
      <text>
        <r>
          <rPr>
            <sz val="9"/>
            <color indexed="81"/>
            <rFont val="Tahoma"/>
            <family val="2"/>
          </rPr>
          <t>Provide house number and street name.</t>
        </r>
      </text>
    </comment>
    <comment ref="K31" authorId="0" shapeId="0" xr:uid="{D2130B8D-05C4-466A-95D6-1E78BECBF570}">
      <text>
        <r>
          <rPr>
            <sz val="9"/>
            <color indexed="81"/>
            <rFont val="Tahoma"/>
            <family val="2"/>
          </rPr>
          <t>Indicate total number of project units subject to occupancy restrictions based on income, including LIHTC units.</t>
        </r>
      </text>
    </comment>
    <comment ref="L31" authorId="0" shapeId="0" xr:uid="{43083AEA-776C-467D-BF8E-C6B2D0B067BB}">
      <text>
        <r>
          <rPr>
            <sz val="9"/>
            <color indexed="81"/>
            <rFont val="Tahoma"/>
            <family val="2"/>
          </rPr>
          <t>Indicate the total number of LIHTC units in the project.</t>
        </r>
      </text>
    </comment>
    <comment ref="M31" authorId="0" shapeId="0" xr:uid="{F7838B2B-F4B3-4BFD-A1B8-8C3531C53ACD}">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EE13B079-FB23-4351-9A64-9DB62E665087}">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7AA22682-DD48-4FE1-9F9E-4E39621F7DCA}">
      <text>
        <r>
          <rPr>
            <sz val="9"/>
            <color indexed="81"/>
            <rFont val="Tahoma"/>
            <family val="2"/>
          </rPr>
          <t>Select "Acquisition" if no significant work was completed at the time of purchase.</t>
        </r>
      </text>
    </comment>
    <comment ref="P31" authorId="0" shapeId="0" xr:uid="{0C6C83F8-8287-43BE-9C68-2F85D17FE9FF}">
      <text>
        <r>
          <rPr>
            <sz val="9"/>
            <color indexed="81"/>
            <rFont val="Tahoma"/>
            <family val="2"/>
          </rPr>
          <t>Indicate the actual or projected date (mm/dd/yyyy) on which the project will be complete and ready for occupancy.</t>
        </r>
      </text>
    </comment>
    <comment ref="Q31" authorId="0" shapeId="0" xr:uid="{F834A006-2D77-434F-9B26-CFD6D0746B74}">
      <text>
        <r>
          <rPr>
            <sz val="9"/>
            <color indexed="81"/>
            <rFont val="Tahoma"/>
            <family val="2"/>
          </rPr>
          <t>For deals with LIHTC, please indicate the ownership % in the General Partner. Enter as a percentage or decimail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4B121035-034B-4412-A812-A85F2D5D9E92}">
      <text>
        <r>
          <rPr>
            <b/>
            <sz val="9"/>
            <color indexed="81"/>
            <rFont val="Tahoma"/>
            <family val="2"/>
          </rPr>
          <t>Enter the legal name of the ownership entity. For example, "Example Park Apartments I, LLC"</t>
        </r>
      </text>
    </comment>
    <comment ref="F31" authorId="0" shapeId="0" xr:uid="{3F00EB8F-0094-44B7-9BA9-B8A027643799}">
      <text>
        <r>
          <rPr>
            <b/>
            <sz val="9"/>
            <color indexed="81"/>
            <rFont val="Tahoma"/>
            <family val="2"/>
          </rPr>
          <t>Enter the common name of the project. For example, "Example Park Apartments Phase I"</t>
        </r>
      </text>
    </comment>
    <comment ref="G31" authorId="0" shapeId="0" xr:uid="{DDEFA050-0665-48AA-B15C-341677255C47}">
      <text>
        <r>
          <rPr>
            <sz val="9"/>
            <color indexed="81"/>
            <rFont val="Tahoma"/>
            <family val="2"/>
          </rPr>
          <t>Provide house number and street name.</t>
        </r>
      </text>
    </comment>
    <comment ref="K31" authorId="0" shapeId="0" xr:uid="{D74A4AAD-A20A-4281-A6A1-7543A7E85D57}">
      <text>
        <r>
          <rPr>
            <sz val="9"/>
            <color indexed="81"/>
            <rFont val="Tahoma"/>
            <family val="2"/>
          </rPr>
          <t>Indicate total number of project units subject to occupancy restrictions based on income, including LIHTC units.</t>
        </r>
      </text>
    </comment>
    <comment ref="L31" authorId="0" shapeId="0" xr:uid="{587B1436-0D43-47BF-BDD3-AD51E95E4A99}">
      <text>
        <r>
          <rPr>
            <sz val="9"/>
            <color indexed="81"/>
            <rFont val="Tahoma"/>
            <family val="2"/>
          </rPr>
          <t>Indicate the total number of LIHTC units in the project.</t>
        </r>
      </text>
    </comment>
    <comment ref="M31" authorId="0" shapeId="0" xr:uid="{76C7637C-216F-48D8-9223-A84C7EB0D0EE}">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5ACDF8E6-D5ED-425A-B53F-238DBBDBC843}">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56A9CF26-395B-4132-8424-0BFFDC56D399}">
      <text>
        <r>
          <rPr>
            <sz val="9"/>
            <color indexed="81"/>
            <rFont val="Tahoma"/>
            <family val="2"/>
          </rPr>
          <t>Select "Acquisition" if no significant work was completed at the time of purchase.</t>
        </r>
      </text>
    </comment>
    <comment ref="P31" authorId="0" shapeId="0" xr:uid="{FB4920D7-2223-46F4-9FD6-D5F5E250605D}">
      <text>
        <r>
          <rPr>
            <sz val="9"/>
            <color indexed="81"/>
            <rFont val="Tahoma"/>
            <family val="2"/>
          </rPr>
          <t>Indicate the actual or projected date (mm/dd/yyyy) on which the project will be complete and ready for occupancy.</t>
        </r>
      </text>
    </comment>
    <comment ref="Q31" authorId="0" shapeId="0" xr:uid="{37A8C66B-E46B-4600-B8E4-698933686F35}">
      <text>
        <r>
          <rPr>
            <sz val="9"/>
            <color indexed="81"/>
            <rFont val="Tahoma"/>
            <family val="2"/>
          </rPr>
          <t>For deals with LIHTC, please indicate the ownership % in the General Partner. Enter as a percentage or decimail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F5F657B7-1E6A-45E4-96DC-3BBE81530730}">
      <text>
        <r>
          <rPr>
            <b/>
            <sz val="9"/>
            <color indexed="81"/>
            <rFont val="Tahoma"/>
            <family val="2"/>
          </rPr>
          <t>Enter the legal name of the ownership entity. For example, "Example Park Apartments I, LLC"</t>
        </r>
      </text>
    </comment>
    <comment ref="F31" authorId="0" shapeId="0" xr:uid="{2205B689-7ABB-42C9-93CE-12E9805ED2C6}">
      <text>
        <r>
          <rPr>
            <b/>
            <sz val="9"/>
            <color indexed="81"/>
            <rFont val="Tahoma"/>
            <family val="2"/>
          </rPr>
          <t>Enter the common name of the project. For example, "Example Park Apartments Phase I"</t>
        </r>
      </text>
    </comment>
    <comment ref="G31" authorId="0" shapeId="0" xr:uid="{419E927D-1733-4540-8F48-D1EE9E93F96B}">
      <text>
        <r>
          <rPr>
            <sz val="9"/>
            <color indexed="81"/>
            <rFont val="Tahoma"/>
            <family val="2"/>
          </rPr>
          <t>Provide house number and street name.</t>
        </r>
      </text>
    </comment>
    <comment ref="K31" authorId="0" shapeId="0" xr:uid="{F2BBB620-D4EB-4D4C-B3AE-CF7795256DF8}">
      <text>
        <r>
          <rPr>
            <sz val="9"/>
            <color indexed="81"/>
            <rFont val="Tahoma"/>
            <family val="2"/>
          </rPr>
          <t>Indicate total number of project units subject to occupancy restrictions based on income, including LIHTC units.</t>
        </r>
      </text>
    </comment>
    <comment ref="L31" authorId="0" shapeId="0" xr:uid="{49D3E259-C31D-49ED-9766-BA3DEEEB442A}">
      <text>
        <r>
          <rPr>
            <sz val="9"/>
            <color indexed="81"/>
            <rFont val="Tahoma"/>
            <family val="2"/>
          </rPr>
          <t>Indicate the total number of LIHTC units in the project.</t>
        </r>
      </text>
    </comment>
    <comment ref="M31" authorId="0" shapeId="0" xr:uid="{D6CC23CC-CC78-4A90-83E9-A07F8C2AE70C}">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15C1113D-223B-4332-BDF7-2C98D77E94DB}">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470255F3-A660-41D6-985A-184CC349BD37}">
      <text>
        <r>
          <rPr>
            <sz val="9"/>
            <color indexed="81"/>
            <rFont val="Tahoma"/>
            <family val="2"/>
          </rPr>
          <t>Select "Acquisition" if no significant work was completed at the time of purchase.</t>
        </r>
      </text>
    </comment>
    <comment ref="P31" authorId="0" shapeId="0" xr:uid="{ECDC57BF-5959-4ED3-8A9C-F8CF42AE3139}">
      <text>
        <r>
          <rPr>
            <sz val="9"/>
            <color indexed="81"/>
            <rFont val="Tahoma"/>
            <family val="2"/>
          </rPr>
          <t>Indicate the actual or projected date (mm/dd/yyyy) on which the project will be complete and ready for occupancy.</t>
        </r>
      </text>
    </comment>
    <comment ref="Q31" authorId="0" shapeId="0" xr:uid="{C241C1D1-DC3F-4B04-9B62-008F4CA69CC7}">
      <text>
        <r>
          <rPr>
            <sz val="9"/>
            <color indexed="81"/>
            <rFont val="Tahoma"/>
            <family val="2"/>
          </rPr>
          <t>For deals with LIHTC, please indicate the ownership % in the General Partner. Enter as a percentage or decimail</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CCE56B77-4C1A-45C8-B72E-93285FEA72E5}">
      <text>
        <r>
          <rPr>
            <b/>
            <sz val="9"/>
            <color indexed="81"/>
            <rFont val="Tahoma"/>
            <family val="2"/>
          </rPr>
          <t>Enter the legal name of the ownership entity. For example, "Example Park Apartments I, LLC"</t>
        </r>
      </text>
    </comment>
    <comment ref="F31" authorId="0" shapeId="0" xr:uid="{46AE0BDD-E0FF-467D-BAA4-6C2B0656CE74}">
      <text>
        <r>
          <rPr>
            <b/>
            <sz val="9"/>
            <color indexed="81"/>
            <rFont val="Tahoma"/>
            <family val="2"/>
          </rPr>
          <t>Enter the common name of the project. For example, "Example Park Apartments Phase I"</t>
        </r>
      </text>
    </comment>
    <comment ref="G31" authorId="0" shapeId="0" xr:uid="{566C1462-EF1C-4128-8E2B-3D6F042914EF}">
      <text>
        <r>
          <rPr>
            <sz val="9"/>
            <color indexed="81"/>
            <rFont val="Tahoma"/>
            <family val="2"/>
          </rPr>
          <t>Provide house number and street name.</t>
        </r>
      </text>
    </comment>
    <comment ref="K31" authorId="0" shapeId="0" xr:uid="{54D1430D-3E5E-4254-8F6B-A066419D6526}">
      <text>
        <r>
          <rPr>
            <sz val="9"/>
            <color indexed="81"/>
            <rFont val="Tahoma"/>
            <family val="2"/>
          </rPr>
          <t>Indicate total number of project units subject to occupancy restrictions based on income, including LIHTC units.</t>
        </r>
      </text>
    </comment>
    <comment ref="L31" authorId="0" shapeId="0" xr:uid="{8AFE797B-0ED2-4419-8AC0-865BFCF57431}">
      <text>
        <r>
          <rPr>
            <sz val="9"/>
            <color indexed="81"/>
            <rFont val="Tahoma"/>
            <family val="2"/>
          </rPr>
          <t>Indicate the total number of LIHTC units in the project.</t>
        </r>
      </text>
    </comment>
    <comment ref="M31" authorId="0" shapeId="0" xr:uid="{299998E5-DD95-4E3E-844D-9FCD42141020}">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FB6F00A3-6F08-484D-91A5-E405EBAADBC7}">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4E6DA4A5-F7FD-4DCF-9A38-3166DE3AADF9}">
      <text>
        <r>
          <rPr>
            <sz val="9"/>
            <color indexed="81"/>
            <rFont val="Tahoma"/>
            <family val="2"/>
          </rPr>
          <t>Select "Acquisition" if no significant work was completed at the time of purchase.</t>
        </r>
      </text>
    </comment>
    <comment ref="P31" authorId="0" shapeId="0" xr:uid="{C0603395-291B-40CF-BDDE-AE8E9FD036E5}">
      <text>
        <r>
          <rPr>
            <sz val="9"/>
            <color indexed="81"/>
            <rFont val="Tahoma"/>
            <family val="2"/>
          </rPr>
          <t>Indicate the actual or projected date (mm/dd/yyyy) on which the project will be complete and ready for occupancy.</t>
        </r>
      </text>
    </comment>
    <comment ref="Q31" authorId="0" shapeId="0" xr:uid="{59645F9F-A8DD-4566-ADEE-56992B18C692}">
      <text>
        <r>
          <rPr>
            <sz val="9"/>
            <color indexed="81"/>
            <rFont val="Tahoma"/>
            <family val="2"/>
          </rPr>
          <t>For deals with LIHTC, please indicate the ownership % in the General Partner. Enter as a percentage or decimail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7B108AE9-D7A7-4C86-B9AA-E912F6E0C818}">
      <text>
        <r>
          <rPr>
            <b/>
            <sz val="9"/>
            <color indexed="81"/>
            <rFont val="Tahoma"/>
            <family val="2"/>
          </rPr>
          <t>Enter the legal name of the ownership entity. For example, "Example Park Apartments I, LLC"</t>
        </r>
      </text>
    </comment>
    <comment ref="F31" authorId="0" shapeId="0" xr:uid="{61C3B11E-E342-4936-BFE6-258F6E4EC3CD}">
      <text>
        <r>
          <rPr>
            <b/>
            <sz val="9"/>
            <color indexed="81"/>
            <rFont val="Tahoma"/>
            <family val="2"/>
          </rPr>
          <t>Enter the common name of the project. For example, "Example Park Apartments Phase I"</t>
        </r>
      </text>
    </comment>
    <comment ref="G31" authorId="0" shapeId="0" xr:uid="{2CD3C215-9ADF-4DDB-890E-445E00DCDEC8}">
      <text>
        <r>
          <rPr>
            <sz val="9"/>
            <color indexed="81"/>
            <rFont val="Tahoma"/>
            <family val="2"/>
          </rPr>
          <t>Provide house number and street name.</t>
        </r>
      </text>
    </comment>
    <comment ref="K31" authorId="0" shapeId="0" xr:uid="{F24EE5A4-7DB4-4F99-9F72-027EE01DE090}">
      <text>
        <r>
          <rPr>
            <sz val="9"/>
            <color indexed="81"/>
            <rFont val="Tahoma"/>
            <family val="2"/>
          </rPr>
          <t>Indicate total number of project units subject to occupancy restrictions based on income, including LIHTC units.</t>
        </r>
      </text>
    </comment>
    <comment ref="L31" authorId="0" shapeId="0" xr:uid="{601AFCAD-2A64-4511-922B-2198A9CC2005}">
      <text>
        <r>
          <rPr>
            <sz val="9"/>
            <color indexed="81"/>
            <rFont val="Tahoma"/>
            <family val="2"/>
          </rPr>
          <t>Indicate the total number of LIHTC units in the project.</t>
        </r>
      </text>
    </comment>
    <comment ref="M31" authorId="0" shapeId="0" xr:uid="{6E3CBDD0-2BEE-4155-ACF8-5ED66CFA377C}">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AEB97DFB-9BA1-4A58-A409-841D9E402C72}">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B7EC2FD0-88EE-48D2-9D0D-3F15F4FF191D}">
      <text>
        <r>
          <rPr>
            <sz val="9"/>
            <color indexed="81"/>
            <rFont val="Tahoma"/>
            <family val="2"/>
          </rPr>
          <t>Select "Acquisition" if no significant work was completed at the time of purchase.</t>
        </r>
      </text>
    </comment>
    <comment ref="P31" authorId="0" shapeId="0" xr:uid="{410D6770-17B9-4CE0-95E2-A76281B20D59}">
      <text>
        <r>
          <rPr>
            <sz val="9"/>
            <color indexed="81"/>
            <rFont val="Tahoma"/>
            <family val="2"/>
          </rPr>
          <t>Indicate the actual or projected date (mm/dd/yyyy) on which the project will be complete and ready for occupancy.</t>
        </r>
      </text>
    </comment>
    <comment ref="Q31" authorId="0" shapeId="0" xr:uid="{0392B7A0-836D-4775-A567-1B4FB6914AAC}">
      <text>
        <r>
          <rPr>
            <sz val="9"/>
            <color indexed="81"/>
            <rFont val="Tahoma"/>
            <family val="2"/>
          </rPr>
          <t>For deals with LIHTC, please indicate the ownership % in the General Partner. Enter as a percentage or decimail</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27BF2398-5656-41F0-BA90-43367DE3405F}">
      <text>
        <r>
          <rPr>
            <b/>
            <sz val="9"/>
            <color indexed="81"/>
            <rFont val="Tahoma"/>
            <family val="2"/>
          </rPr>
          <t>Enter the legal name of the ownership entity. For example, "Example Park Apartments I, LLC"</t>
        </r>
      </text>
    </comment>
    <comment ref="F31" authorId="0" shapeId="0" xr:uid="{0A71320C-6291-42C0-9301-A1FCB8E676D6}">
      <text>
        <r>
          <rPr>
            <b/>
            <sz val="9"/>
            <color indexed="81"/>
            <rFont val="Tahoma"/>
            <family val="2"/>
          </rPr>
          <t>Enter the common name of the project. For example, "Example Park Apartments Phase I"</t>
        </r>
      </text>
    </comment>
    <comment ref="G31" authorId="0" shapeId="0" xr:uid="{6E36D265-1ADD-488A-A814-46B28CE6B9D3}">
      <text>
        <r>
          <rPr>
            <sz val="9"/>
            <color indexed="81"/>
            <rFont val="Tahoma"/>
            <family val="2"/>
          </rPr>
          <t>Provide house number and street name.</t>
        </r>
      </text>
    </comment>
    <comment ref="K31" authorId="0" shapeId="0" xr:uid="{BE2734A7-2677-4ED7-B595-D0A31274E9B2}">
      <text>
        <r>
          <rPr>
            <sz val="9"/>
            <color indexed="81"/>
            <rFont val="Tahoma"/>
            <family val="2"/>
          </rPr>
          <t>Indicate total number of project units subject to occupancy restrictions based on income, including LIHTC units.</t>
        </r>
      </text>
    </comment>
    <comment ref="L31" authorId="0" shapeId="0" xr:uid="{DCD65AD0-4CD3-4B6C-A2FC-98E7C860A439}">
      <text>
        <r>
          <rPr>
            <sz val="9"/>
            <color indexed="81"/>
            <rFont val="Tahoma"/>
            <family val="2"/>
          </rPr>
          <t>Indicate the total number of LIHTC units in the project.</t>
        </r>
      </text>
    </comment>
    <comment ref="M31" authorId="0" shapeId="0" xr:uid="{793C42A7-D398-40DA-9D01-CDBABD13F361}">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7EB60A67-6C7C-4FF3-A497-48E41F32589B}">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A64157DE-AB83-44AF-AC32-72844F9B7703}">
      <text>
        <r>
          <rPr>
            <sz val="9"/>
            <color indexed="81"/>
            <rFont val="Tahoma"/>
            <family val="2"/>
          </rPr>
          <t>Select "Acquisition" if no significant work was completed at the time of purchase.</t>
        </r>
      </text>
    </comment>
    <comment ref="P31" authorId="0" shapeId="0" xr:uid="{24252B30-293E-4A89-A429-0386453932DC}">
      <text>
        <r>
          <rPr>
            <sz val="9"/>
            <color indexed="81"/>
            <rFont val="Tahoma"/>
            <family val="2"/>
          </rPr>
          <t>Indicate the actual or projected date (mm/dd/yyyy) on which the project will be complete and ready for occupancy.</t>
        </r>
      </text>
    </comment>
    <comment ref="Q31" authorId="0" shapeId="0" xr:uid="{A22C9EA7-FC43-4010-8E06-D5D643121F38}">
      <text>
        <r>
          <rPr>
            <sz val="9"/>
            <color indexed="81"/>
            <rFont val="Tahoma"/>
            <family val="2"/>
          </rPr>
          <t>For deals with LIHTC, please indicate the ownership % in the General Partner. Enter as a percentage or decimail</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F680AE59-5994-4A2B-A88B-99A88118D943}">
      <text>
        <r>
          <rPr>
            <b/>
            <sz val="9"/>
            <color indexed="81"/>
            <rFont val="Tahoma"/>
            <family val="2"/>
          </rPr>
          <t>Enter the legal name of the ownership entity. For example, "Example Park Apartments I, LLC"</t>
        </r>
      </text>
    </comment>
    <comment ref="F31" authorId="0" shapeId="0" xr:uid="{4B551B07-D071-47D6-8B5A-10B988E046F3}">
      <text>
        <r>
          <rPr>
            <b/>
            <sz val="9"/>
            <color indexed="81"/>
            <rFont val="Tahoma"/>
            <family val="2"/>
          </rPr>
          <t>Enter the common name of the project. For example, "Example Park Apartments Phase I"</t>
        </r>
      </text>
    </comment>
    <comment ref="G31" authorId="0" shapeId="0" xr:uid="{2044538A-5034-4022-8C28-2DCA90378F66}">
      <text>
        <r>
          <rPr>
            <sz val="9"/>
            <color indexed="81"/>
            <rFont val="Tahoma"/>
            <family val="2"/>
          </rPr>
          <t>Provide house number and street name.</t>
        </r>
      </text>
    </comment>
    <comment ref="K31" authorId="0" shapeId="0" xr:uid="{ECA0DDF7-1F88-4524-9B27-1DE3D86FAD9A}">
      <text>
        <r>
          <rPr>
            <sz val="9"/>
            <color indexed="81"/>
            <rFont val="Tahoma"/>
            <family val="2"/>
          </rPr>
          <t>Indicate total number of project units subject to occupancy restrictions based on income, including LIHTC units.</t>
        </r>
      </text>
    </comment>
    <comment ref="L31" authorId="0" shapeId="0" xr:uid="{8866E6F4-F1AB-4A8F-BD8B-344D628B7C8B}">
      <text>
        <r>
          <rPr>
            <sz val="9"/>
            <color indexed="81"/>
            <rFont val="Tahoma"/>
            <family val="2"/>
          </rPr>
          <t>Indicate the total number of LIHTC units in the project.</t>
        </r>
      </text>
    </comment>
    <comment ref="M31" authorId="0" shapeId="0" xr:uid="{12ADB042-DBAF-4040-B991-3203FB35979E}">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6C7C9059-66AE-4C03-A807-AEF7097C556A}">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B4A1F9CC-BB5E-4512-A8EC-7A7D3F4C89E8}">
      <text>
        <r>
          <rPr>
            <sz val="9"/>
            <color indexed="81"/>
            <rFont val="Tahoma"/>
            <family val="2"/>
          </rPr>
          <t>Select "Acquisition" if no significant work was completed at the time of purchase.</t>
        </r>
      </text>
    </comment>
    <comment ref="P31" authorId="0" shapeId="0" xr:uid="{05BCB3C6-7DA1-49B2-893B-9837AB1CFD2E}">
      <text>
        <r>
          <rPr>
            <sz val="9"/>
            <color indexed="81"/>
            <rFont val="Tahoma"/>
            <family val="2"/>
          </rPr>
          <t>Indicate the actual or projected date (mm/dd/yyyy) on which the project will be complete and ready for occupancy.</t>
        </r>
      </text>
    </comment>
    <comment ref="Q31" authorId="0" shapeId="0" xr:uid="{127CEBF6-43AE-4477-AE3F-98ADDA48B2B6}">
      <text>
        <r>
          <rPr>
            <sz val="9"/>
            <color indexed="81"/>
            <rFont val="Tahoma"/>
            <family val="2"/>
          </rPr>
          <t>For deals with LIHTC, please indicate the ownership % in the General Partner. Enter as a percentage or decimail</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F6B98F0B-EFD6-4775-9817-DA1F6EF15B4C}">
      <text>
        <r>
          <rPr>
            <b/>
            <sz val="9"/>
            <color indexed="81"/>
            <rFont val="Tahoma"/>
            <family val="2"/>
          </rPr>
          <t>Enter the legal name of the ownership entity. For example, "Example Park Apartments I, LLC"</t>
        </r>
      </text>
    </comment>
    <comment ref="F31" authorId="0" shapeId="0" xr:uid="{19184E20-D72B-4C52-995C-38863B38A94A}">
      <text>
        <r>
          <rPr>
            <b/>
            <sz val="9"/>
            <color indexed="81"/>
            <rFont val="Tahoma"/>
            <family val="2"/>
          </rPr>
          <t>Enter the common name of the project. For example, "Example Park Apartments Phase I"</t>
        </r>
      </text>
    </comment>
    <comment ref="G31" authorId="0" shapeId="0" xr:uid="{833C7FBE-8D5C-4784-9A86-892A557ADD11}">
      <text>
        <r>
          <rPr>
            <sz val="9"/>
            <color indexed="81"/>
            <rFont val="Tahoma"/>
            <family val="2"/>
          </rPr>
          <t>Provide house number and street name.</t>
        </r>
      </text>
    </comment>
    <comment ref="K31" authorId="0" shapeId="0" xr:uid="{188397BD-7E31-4BAA-94A3-BF7645959FAD}">
      <text>
        <r>
          <rPr>
            <sz val="9"/>
            <color indexed="81"/>
            <rFont val="Tahoma"/>
            <family val="2"/>
          </rPr>
          <t>Indicate total number of project units subject to occupancy restrictions based on income, including LIHTC units.</t>
        </r>
      </text>
    </comment>
    <comment ref="L31" authorId="0" shapeId="0" xr:uid="{931D7AF3-5F02-48C6-B9AC-35DEA3D826FB}">
      <text>
        <r>
          <rPr>
            <sz val="9"/>
            <color indexed="81"/>
            <rFont val="Tahoma"/>
            <family val="2"/>
          </rPr>
          <t>Indicate the total number of LIHTC units in the project.</t>
        </r>
      </text>
    </comment>
    <comment ref="M31" authorId="0" shapeId="0" xr:uid="{3942B54E-C75E-43B1-B33C-EF85EFD82B38}">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980F9B27-C1AA-4EA5-8D87-953276470EC4}">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93D1BE98-4427-4E25-B402-D05915841A83}">
      <text>
        <r>
          <rPr>
            <sz val="9"/>
            <color indexed="81"/>
            <rFont val="Tahoma"/>
            <family val="2"/>
          </rPr>
          <t>Select "Acquisition" if no significant work was completed at the time of purchase.</t>
        </r>
      </text>
    </comment>
    <comment ref="P31" authorId="0" shapeId="0" xr:uid="{C69F9B0E-04F7-41D9-9AA4-ADA8AB7D4966}">
      <text>
        <r>
          <rPr>
            <sz val="9"/>
            <color indexed="81"/>
            <rFont val="Tahoma"/>
            <family val="2"/>
          </rPr>
          <t>Indicate the actual or projected date (mm/dd/yyyy) on which the project will be complete and ready for occupancy.</t>
        </r>
      </text>
    </comment>
    <comment ref="Q31" authorId="0" shapeId="0" xr:uid="{667E23C8-5A14-4351-8B7E-9C94E9DDF710}">
      <text>
        <r>
          <rPr>
            <sz val="9"/>
            <color indexed="81"/>
            <rFont val="Tahoma"/>
            <family val="2"/>
          </rPr>
          <t>For deals with LIHTC, please indicate the ownership % in the General Partner. Enter as a percentage or decimail</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DEC99658-4795-451B-AE1A-9B1AFB284D40}">
      <text>
        <r>
          <rPr>
            <b/>
            <sz val="9"/>
            <color indexed="81"/>
            <rFont val="Tahoma"/>
            <family val="2"/>
          </rPr>
          <t>Enter the legal name of the ownership entity. For example, "Example Park Apartments I, LLC"</t>
        </r>
      </text>
    </comment>
    <comment ref="F31" authorId="0" shapeId="0" xr:uid="{7D01A8A9-5287-4CCA-A5BD-1AF2B0E92E77}">
      <text>
        <r>
          <rPr>
            <b/>
            <sz val="9"/>
            <color indexed="81"/>
            <rFont val="Tahoma"/>
            <family val="2"/>
          </rPr>
          <t>Enter the common name of the project. For example, "Example Park Apartments Phase I"</t>
        </r>
      </text>
    </comment>
    <comment ref="G31" authorId="0" shapeId="0" xr:uid="{6766F332-465B-4A15-9031-F1D120010A43}">
      <text>
        <r>
          <rPr>
            <sz val="9"/>
            <color indexed="81"/>
            <rFont val="Tahoma"/>
            <family val="2"/>
          </rPr>
          <t>Provide house number and street name.</t>
        </r>
      </text>
    </comment>
    <comment ref="K31" authorId="0" shapeId="0" xr:uid="{69BEAD49-EA47-4CBB-9640-8F3ED0C06057}">
      <text>
        <r>
          <rPr>
            <sz val="9"/>
            <color indexed="81"/>
            <rFont val="Tahoma"/>
            <family val="2"/>
          </rPr>
          <t>Indicate total number of project units subject to occupancy restrictions based on income, including LIHTC units.</t>
        </r>
      </text>
    </comment>
    <comment ref="L31" authorId="0" shapeId="0" xr:uid="{00DE0CFE-8A72-45F5-A914-315166D53D2F}">
      <text>
        <r>
          <rPr>
            <sz val="9"/>
            <color indexed="81"/>
            <rFont val="Tahoma"/>
            <family val="2"/>
          </rPr>
          <t>Indicate the total number of LIHTC units in the project.</t>
        </r>
      </text>
    </comment>
    <comment ref="M31" authorId="0" shapeId="0" xr:uid="{A39BE349-013F-48C4-93FC-C3557079E443}">
      <text>
        <r>
          <rPr>
            <sz val="9"/>
            <color indexed="81"/>
            <rFont val="Tahoma"/>
            <family val="2"/>
          </rPr>
          <t>"Approved": Financing has been approved, but Project is not yet under construction
"Under Construction": Project is under construction.
"Complete": Construction is complete and Project is ready for occupancy.</t>
        </r>
      </text>
    </comment>
    <comment ref="N31" authorId="0" shapeId="0" xr:uid="{E605C452-BC83-44E5-A53A-6D309F845879}">
      <text>
        <r>
          <rPr>
            <sz val="9"/>
            <color indexed="81"/>
            <rFont val="Tahoma"/>
            <family val="2"/>
          </rPr>
          <t>"9%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t>
        </r>
      </text>
    </comment>
    <comment ref="O31" authorId="0" shapeId="0" xr:uid="{4DB8EE0F-2372-4E25-8DB5-A74817865E29}">
      <text>
        <r>
          <rPr>
            <sz val="9"/>
            <color indexed="81"/>
            <rFont val="Tahoma"/>
            <family val="2"/>
          </rPr>
          <t>Select "Acquisition" if no significant work was completed at the time of purchase.</t>
        </r>
      </text>
    </comment>
    <comment ref="P31" authorId="0" shapeId="0" xr:uid="{892D11FB-A909-4FF9-9EBD-F0F5B5070B86}">
      <text>
        <r>
          <rPr>
            <sz val="9"/>
            <color indexed="81"/>
            <rFont val="Tahoma"/>
            <family val="2"/>
          </rPr>
          <t>Indicate the actual or projected date (mm/dd/yyyy) on which the project will be complete and ready for occupancy.</t>
        </r>
      </text>
    </comment>
    <comment ref="Q31" authorId="0" shapeId="0" xr:uid="{AC1F3410-E016-4224-9E9F-72944FE9A36A}">
      <text>
        <r>
          <rPr>
            <sz val="9"/>
            <color indexed="81"/>
            <rFont val="Tahoma"/>
            <family val="2"/>
          </rPr>
          <t>For deals with LIHTC, please indicate the ownership % in the General Partner. Enter as a percentage or decimail</t>
        </r>
      </text>
    </comment>
  </commentList>
</comments>
</file>

<file path=xl/sharedStrings.xml><?xml version="1.0" encoding="utf-8"?>
<sst xmlns="http://schemas.openxmlformats.org/spreadsheetml/2006/main" count="1087" uniqueCount="184">
  <si>
    <t>is affiliated with developments that have been found to be in violation of fair housing, accessibility, or nondiscrimination laws, or developments that have been cited for discriminating against Section 8 or rental assistance recipients of any state, local, or federal tenant or project based rental assistance.</t>
  </si>
  <si>
    <t>is affiliated with existing developments which have been cited for material and/or continuing but curable noncompliance. Material noncompliance exists when a party demonstrates an inability or an unwillingness to resolve noncompliance in a timely manner.</t>
  </si>
  <si>
    <t>maintained an ownership interest in a Project that has declared bankruptcy.</t>
  </si>
  <si>
    <t>maintained an ownership interest in a Project that has a history of delinquent payments on any loan made by the City under any program or for any project (e.g., a mortgage default or arrearage of three months or more within the last two years).</t>
  </si>
  <si>
    <t>is affiliated with any developments that have experienced any events of foreclosure (including deed-in-lieu of foreclosure) or in which the Owner failed to perform under a workout agreement with the City.</t>
  </si>
  <si>
    <t>maintained an ownership interest in a Project that has an uncured default of any loan or grant made by the City under any program or for any Project.</t>
  </si>
  <si>
    <t>has been found to be in noncompliance during construction-period monitoring.</t>
  </si>
  <si>
    <t>maintained an ownership interest in a Project that has a history of uncorrected IRS Form 8823 noncompliance.</t>
  </si>
  <si>
    <t>maintained an ownership interest in a Project that has a history of uncorrected noncompliance in connection with the HOME Regulations.</t>
  </si>
  <si>
    <t>has been, or any relevant person or entity that owns or controls it has been, during the five years before the PPA deadline deadline date, convicted of criminal offense, adjudged guilty, or had a civil judgment rendered against them in connection with: obtaining, attempting to obtain, or performing a public (federal, state, or local) transaction or contract under public transaction; a violation of federal or state antitrust statutes; fraud; embezzlement; forgery; bribery; falsification or destruction of records; making false statements; or receiving stolen property.</t>
  </si>
  <si>
    <t>has had, or any relevant person or entity that owns or controls it has had, during the five years before the PPA deadline date, one or more public transactions (federal, state, or local) terminated for cause or default.</t>
  </si>
  <si>
    <t>Sheet</t>
  </si>
  <si>
    <t>State</t>
  </si>
  <si>
    <t>Total Project Units</t>
  </si>
  <si>
    <t>Income Restricted Units</t>
  </si>
  <si>
    <t>LIHTC Projects</t>
  </si>
  <si>
    <t>LIHTC Units</t>
  </si>
  <si>
    <t>Housing Development Experience Summary by State</t>
  </si>
  <si>
    <t>S1</t>
  </si>
  <si>
    <t>Yes</t>
  </si>
  <si>
    <t>No</t>
  </si>
  <si>
    <t>"X" Denotes Explanation Required</t>
  </si>
  <si>
    <t>characters remaining</t>
  </si>
  <si>
    <t>Unacceptable Practices Summary</t>
  </si>
  <si>
    <t>Practice #</t>
  </si>
  <si>
    <t>Indicated</t>
  </si>
  <si>
    <t>Explained</t>
  </si>
  <si>
    <t>Indication</t>
  </si>
  <si>
    <t>Explanation</t>
  </si>
  <si>
    <t>Identity of Interest Summary</t>
  </si>
  <si>
    <t>Indicate</t>
  </si>
  <si>
    <t>Between</t>
  </si>
  <si>
    <t>Sponsor &amp; Seller</t>
  </si>
  <si>
    <t>Illinois</t>
  </si>
  <si>
    <t>Sponsor Development Experience Certification</t>
  </si>
  <si>
    <t>Projects:</t>
  </si>
  <si>
    <t>Units:</t>
  </si>
  <si>
    <t>Approved</t>
  </si>
  <si>
    <t>Under Construction</t>
  </si>
  <si>
    <t>Complete</t>
  </si>
  <si>
    <t>TOTAL</t>
  </si>
  <si>
    <t>LIHTC Project Experience</t>
  </si>
  <si>
    <t>Incomplete</t>
  </si>
  <si>
    <t>Primary Project Address</t>
  </si>
  <si>
    <t>Project Status</t>
  </si>
  <si>
    <t>Financing Sources</t>
  </si>
  <si>
    <t>Project Type</t>
  </si>
  <si>
    <t>Completion Date</t>
  </si>
  <si>
    <t>Ownership %</t>
  </si>
  <si>
    <t>Project Legal Name</t>
  </si>
  <si>
    <t>Project Common Name</t>
  </si>
  <si>
    <t>9% LIHTC</t>
  </si>
  <si>
    <t>4% LIHTC</t>
  </si>
  <si>
    <t>9% &amp; 4% LIHTC</t>
  </si>
  <si>
    <t>Other Affordable Sources</t>
  </si>
  <si>
    <t>Market Sources</t>
  </si>
  <si>
    <t>New Construction</t>
  </si>
  <si>
    <t>Rehabilitation</t>
  </si>
  <si>
    <t>Adaptive Reuse</t>
  </si>
  <si>
    <t>Acquisition</t>
  </si>
  <si>
    <t>Data</t>
  </si>
  <si>
    <t>DOH Loan Number (enter "0" if Not Applicable)</t>
  </si>
  <si>
    <t>S2</t>
  </si>
  <si>
    <t>S3</t>
  </si>
  <si>
    <t>S4</t>
  </si>
  <si>
    <t>S5</t>
  </si>
  <si>
    <t>S6</t>
  </si>
  <si>
    <t>S7</t>
  </si>
  <si>
    <t>S8</t>
  </si>
  <si>
    <t>S9</t>
  </si>
  <si>
    <t>S10</t>
  </si>
  <si>
    <t>S11</t>
  </si>
  <si>
    <t>S12</t>
  </si>
  <si>
    <t>S13</t>
  </si>
  <si>
    <t>S14</t>
  </si>
  <si>
    <t>S15</t>
  </si>
  <si>
    <t>S16</t>
  </si>
  <si>
    <t>S17</t>
  </si>
  <si>
    <t>S18</t>
  </si>
  <si>
    <t>S19</t>
  </si>
  <si>
    <t>Alabama</t>
  </si>
  <si>
    <t>Alaska</t>
  </si>
  <si>
    <t>Arizona</t>
  </si>
  <si>
    <t>Arkansas</t>
  </si>
  <si>
    <t>California</t>
  </si>
  <si>
    <t>Colorado</t>
  </si>
  <si>
    <t>Connecticut</t>
  </si>
  <si>
    <t>Delaware</t>
  </si>
  <si>
    <t>Florida</t>
  </si>
  <si>
    <t>Georgia</t>
  </si>
  <si>
    <t>Hawaii</t>
  </si>
  <si>
    <t>Idaho</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</si>
  <si>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</si>
  <si>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</si>
  <si>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</si>
  <si>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</si>
  <si>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</si>
  <si>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</si>
  <si>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</si>
  <si>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</si>
  <si>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</si>
  <si>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</si>
  <si>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</si>
  <si>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</si>
  <si>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</si>
  <si>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</si>
  <si>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</si>
  <si>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</si>
  <si>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</si>
  <si>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</si>
  <si>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</si>
  <si>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</si>
  <si>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</si>
  <si>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</si>
  <si>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</si>
  <si>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</si>
  <si>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</si>
  <si>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</si>
  <si>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</si>
  <si>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</si>
  <si>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</si>
  <si>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</si>
  <si>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</si>
  <si>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</si>
  <si>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</si>
  <si>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</si>
  <si>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Washington DC</t>
  </si>
  <si>
    <t>West Virginia</t>
  </si>
  <si>
    <t>Wisconsin</t>
  </si>
  <si>
    <t>Wyoming</t>
  </si>
  <si>
    <t>S20</t>
  </si>
  <si>
    <t>Sponsor:</t>
  </si>
  <si>
    <t>Signature:</t>
  </si>
  <si>
    <t>Printed Name:</t>
  </si>
  <si>
    <t>Its:</t>
  </si>
  <si>
    <t>Date:</t>
  </si>
  <si>
    <t>Furthermore, I hereby authorize the housing finance agency for any state listed above to release to the City of Chicago any information regarding my past experience with project development, project management, compliance, debarment, the curing of or failure to cure any project non-compliance, and any formal or information action taken with respect to my past experience in that state's low income housing tax credit program.</t>
  </si>
  <si>
    <t>State:</t>
  </si>
  <si>
    <t>Sponsor Name:</t>
  </si>
  <si>
    <t>Sponsor Development Experience Certification Summary</t>
  </si>
  <si>
    <t>Project Chicago Ward(s) (enter "0" if Not Applicable)</t>
  </si>
  <si>
    <t>Project Municipality(ies)</t>
  </si>
  <si>
    <t>has been involved in any Project that failed to close within 18 months of the date that the DOH Construction and Compliance Bureau issued Construction Milestone 1 approval.</t>
  </si>
  <si>
    <t>misrepresented or omitted material facts in connection with any application or requisition for LIHTC, Multifamily Gap Financing, Tax Increment Financing, IAHTC, or any City Financial Assistance.</t>
  </si>
  <si>
    <t>engaged, allowed, or participated in any Project Modification(s) (as such term is defined by the QAP) in connection with any Project without first receiving the Deparment's written approval for the specific Project Modification(s).</t>
  </si>
  <si>
    <t>has failed to comply with VAWA, or other laws providing housing protections for survivors of domestic or gender-based violence, and such noncompliance remains uncorrected</t>
  </si>
  <si>
    <t>Instructions</t>
  </si>
  <si>
    <t>In all cases, it is the applicant's responsibility to ensure the Application is clear, unambiguous, and complete, and that documentation submitted evidences the criteria outlined and required per the applicable program documents and requirements.</t>
  </si>
  <si>
    <t>Sponsor Development Experience Certification Form Contents:</t>
  </si>
  <si>
    <t>The Sponsor Development Experience Certification form consists of the following worksheets:</t>
  </si>
  <si>
    <t>• Instructions</t>
  </si>
  <si>
    <t>• Summary</t>
  </si>
  <si>
    <t>• Unacceptable Practices</t>
  </si>
  <si>
    <t>• 20 individual state experiences certifications (S1-S20)</t>
  </si>
  <si>
    <t>Completing the form:</t>
  </si>
  <si>
    <t>A) Summary tab</t>
  </si>
  <si>
    <t>• Enter the Sponsor name</t>
  </si>
  <si>
    <t>• Indicate each state in which the Sponsor has housing development experience in the drop down cells corresponding to S1-S20</t>
  </si>
  <si>
    <t>• Upon completion of the entire Sponsor Development Experience Certification form, please sign the Summary tab.</t>
  </si>
  <si>
    <t>B) Identity of Interest tab</t>
  </si>
  <si>
    <t>• Indicate if there are any Identities of Interest for the Sponsor. Note, you must indicate "Yes" or "No" for each Identity of Interest.</t>
  </si>
  <si>
    <t>C) Unacceptable Practices tab</t>
  </si>
  <si>
    <t>• Indicate if the unacceptable practices apply to the Sponsor. Note, you must indicate yes or no for each unacceptable practice</t>
  </si>
  <si>
    <t>• If any unacceptable practices apply to the Sponsor, provide an explanation in the text boxes below.</t>
  </si>
  <si>
    <t>D) Individual State Experience Certifications (S1-S20)</t>
  </si>
  <si>
    <t>• Complete the corresponding State Experience Certification entering the project name, address, municipality, etc. for each state</t>
  </si>
  <si>
    <t>• For example: S1 is set to Illinois. Using the drop down menus on the Summary tab, indicate other states of experience corresponding to sheets S2-S20</t>
  </si>
  <si>
    <t>Submitting the following with the Application:</t>
  </si>
  <si>
    <t>• The completed electronic (.xlsx) Sponsor Development Experience Certification form for each Project Sponsor</t>
  </si>
  <si>
    <t>• Completed and signed Summary, Unacceptable Practices, and S1-S20 (as applicable) tabs for each Project Sponsor</t>
  </si>
  <si>
    <t>Alternative Verification of Acceptable Experience:</t>
  </si>
  <si>
    <t>Data Validation and Entry:</t>
  </si>
  <si>
    <t>Cells throughout the form are color coded as follows:</t>
  </si>
  <si>
    <t>Text based data entry required</t>
  </si>
  <si>
    <t>Drop down menu options for selection</t>
  </si>
  <si>
    <t>Document Protection</t>
  </si>
  <si>
    <t>Many cells and the document itself are protected against changes. Protected cells cannot be selected and no input is necessary or permitted. Any changes to the protected content of this form, will void the entire Application.</t>
  </si>
  <si>
    <t>Cell Notes and Comments</t>
  </si>
  <si>
    <t>Click on any cell with a comment (denoted by a small red triangle in the upper right hand corner) to get tips or information.</t>
  </si>
  <si>
    <t>CITY OF CHICAGO DEPARTMENT OF HOUSING APPLICANT/SPONSOR DEVELOPMENT EXPERIENCE CERTIFICATION FORM</t>
  </si>
  <si>
    <t>A completed Applicant/Sponsor Development Experience Certification form containing information about each LIHTC Project that Sponsor, at any time, had an ownership interest in, comprises a complete Development Experience Certification submission.</t>
  </si>
  <si>
    <t>The current version of this Applcant/Sponsor Development Experience Certification form is to be used when applying for a resource that requires a completed Applicant/Sponsor Development Experience Certification form and consists of a single Microsoft Excel file. Only the current version will be accepted.</t>
  </si>
  <si>
    <t>Participants that do not meet the mandatory Participant experience standards are encouraged to also submit supplemental materials demonstrating appropriate experience and capacity. Materials ought to include resumes and narratives detailing previous real estate development experience. Approval of any alternative verification provided by the Participant is at the discretion of the City.</t>
  </si>
  <si>
    <t>Multiple inputs are required in order to complete and populate the General Contractor Experience Certification Form. Incomplete entries may not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</si>
</sst>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6" x14ac:knownFonts="1">
    <font>
      <sz val="11"/>
      <color theme="1"/>
      <name val="Aptos Narrow"/>
      <family val="2"/>
      <scheme val="minor"/>
    </font>
    <font>
      <b/>
      <sz val="11"/>
      <color theme="1"/>
      <name val="Aptos Narrow"/>
      <family val="2"/>
      <scheme val="minor"/>
    </font>
    <font>
      <b/>
      <sz val="10"/>
      <color theme="1"/>
      <name val="Arial"/>
      <family val="2"/>
    </font>
    <font>
      <sz val="10"/>
      <color theme="1"/>
      <name val="Aptos"/>
      <family val="2"/>
    </font>
    <font>
      <b/>
      <u/>
      <sz val="11"/>
      <color theme="1"/>
      <name val="Aptos Narrow"/>
      <family val="2"/>
      <scheme val="minor"/>
    </font>
    <font>
      <b/>
      <sz val="12"/>
      <color theme="1"/>
      <name val="Aptos Narrow"/>
      <family val="2"/>
      <scheme val="minor"/>
    </font>
    <font>
      <b/>
      <sz val="9"/>
      <color indexed="81"/>
      <name val="Tahoma"/>
      <family val="2"/>
    </font>
    <font>
      <sz val="9"/>
      <color indexed="81"/>
      <name val="Tahoma"/>
      <family val="2"/>
    </font>
    <font>
      <b/>
      <i/>
      <sz val="11"/>
      <color theme="1"/>
      <name val="Aptos Narrow"/>
      <family val="2"/>
      <scheme val="minor"/>
    </font>
    <font>
      <sz val="8"/>
      <name val="Aptos Narrow"/>
      <family val="2"/>
      <scheme val="minor"/>
    </font>
    <font>
      <sz val="12"/>
      <color theme="1"/>
      <name val="Aptos Narrow"/>
      <family val="2"/>
      <scheme val="minor"/>
    </font>
    <font>
      <b/>
      <i/>
      <u/>
      <sz val="11"/>
      <color rgb="FFFF0000"/>
      <name val="Aptos Narrow"/>
      <family val="2"/>
      <scheme val="minor"/>
    </font>
    <font>
      <b/>
      <sz val="14"/>
      <color theme="1"/>
      <name val="Roboto"/>
    </font>
    <font>
      <sz val="11"/>
      <color theme="1"/>
      <name val="Roboto"/>
    </font>
    <font>
      <b/>
      <sz val="11"/>
      <color theme="1"/>
      <name val="Roboto"/>
    </font>
    <font>
      <sz val="12"/>
      <color theme="1"/>
      <name val="Roboto"/>
    </font>
  </fonts>
  <fills count="6">
    <fill>
      <patternFill patternType="none"/>
    </fill>
    <fill>
      <patternFill patternType="gray125"/>
    </fill>
    <fill>
      <patternFill patternType="solid">
        <fgColor rgb="FFDDD9C3"/>
        <bgColor rgb="FFDDD9C3"/>
      </patternFill>
    </fill>
    <fill>
      <patternFill patternType="solid">
        <fgColor rgb="FFDBE5F1"/>
        <bgColor rgb="FFDBE5F1"/>
      </patternFill>
    </fill>
    <fill>
      <patternFill patternType="solid">
        <fgColor theme="1"/>
        <bgColor indexed="64"/>
      </patternFill>
    </fill>
    <fill>
      <patternFill patternType="solid">
        <fgColor rgb="FFDBE5F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87">
    <xf numFmtId="0" fontId="0" fillId="0" borderId="0" xfId="0"/>
    <xf numFmtId="0" fontId="10" fillId="2" borderId="1" xfId="0" applyFont="1" applyFill="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41" fontId="5" fillId="0" borderId="1" xfId="0" applyNumberFormat="1" applyFont="1" applyBorder="1" applyProtection="1">
      <protection hidden="1"/>
    </xf>
    <xf numFmtId="41" fontId="10" fillId="0" borderId="1" xfId="0" applyNumberFormat="1" applyFont="1" applyBorder="1" applyProtection="1">
      <protection hidden="1"/>
    </xf>
    <xf numFmtId="0" fontId="5" fillId="0" borderId="1" xfId="0" applyFont="1" applyBorder="1" applyAlignment="1" applyProtection="1">
      <alignment horizontal="center"/>
      <protection hidden="1"/>
    </xf>
    <xf numFmtId="0" fontId="0" fillId="0" borderId="0" xfId="0" applyProtection="1">
      <protection hidden="1"/>
    </xf>
    <xf numFmtId="0" fontId="10" fillId="0" borderId="0" xfId="0" applyFont="1" applyProtection="1">
      <protection hidden="1"/>
    </xf>
    <xf numFmtId="0" fontId="10" fillId="0" borderId="6" xfId="0" applyFont="1" applyBorder="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0" fontId="5" fillId="0" borderId="1" xfId="0" applyFont="1" applyBorder="1" applyProtection="1">
      <protection hidden="1"/>
    </xf>
    <xf numFmtId="0" fontId="5" fillId="0" borderId="1" xfId="0" applyFont="1" applyBorder="1" applyAlignment="1" applyProtection="1">
      <alignment horizontal="right" wrapText="1"/>
      <protection hidden="1"/>
    </xf>
    <xf numFmtId="0" fontId="10" fillId="4" borderId="2" xfId="0" applyFont="1" applyFill="1" applyBorder="1" applyProtection="1">
      <protection hidden="1"/>
    </xf>
    <xf numFmtId="0" fontId="10" fillId="4" borderId="0" xfId="0" applyFont="1" applyFill="1" applyProtection="1">
      <protection hidden="1"/>
    </xf>
    <xf numFmtId="0" fontId="10" fillId="0" borderId="1" xfId="0" applyFont="1" applyBorder="1" applyAlignment="1" applyProtection="1">
      <alignment horizontal="center"/>
      <protection hidden="1"/>
    </xf>
    <xf numFmtId="0" fontId="0" fillId="0" borderId="8" xfId="0" applyBorder="1" applyProtection="1">
      <protection hidden="1"/>
    </xf>
    <xf numFmtId="0" fontId="10" fillId="0" borderId="1" xfId="0" applyFont="1" applyBorder="1" applyAlignment="1" applyProtection="1">
      <alignment horizontal="left"/>
      <protection hidden="1"/>
    </xf>
    <xf numFmtId="0" fontId="10" fillId="0" borderId="0" xfId="0" applyFont="1" applyAlignment="1" applyProtection="1">
      <alignment horizontal="left" vertical="top" wrapText="1"/>
      <protection hidden="1"/>
    </xf>
    <xf numFmtId="0" fontId="10" fillId="0" borderId="0" xfId="0" applyFont="1" applyAlignment="1" applyProtection="1">
      <alignment horizontal="left"/>
      <protection hidden="1"/>
    </xf>
    <xf numFmtId="0" fontId="10" fillId="0" borderId="5" xfId="0" applyFont="1" applyBorder="1" applyProtection="1">
      <protection hidden="1"/>
    </xf>
    <xf numFmtId="0" fontId="0" fillId="0" borderId="0" xfId="0" quotePrefix="1"/>
    <xf numFmtId="0" fontId="1" fillId="0" borderId="0" xfId="0" quotePrefix="1" applyFont="1"/>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pplyProtection="1">
      <alignment horizontal="center"/>
      <protection hidden="1"/>
    </xf>
    <xf numFmtId="0" fontId="0" fillId="0" borderId="1" xfId="0" applyBorder="1" applyAlignment="1" applyProtection="1">
      <alignment horizontal="right" wrapText="1"/>
      <protection hidden="1"/>
    </xf>
    <xf numFmtId="0" fontId="0" fillId="0" borderId="1" xfId="0" applyBorder="1" applyAlignment="1" applyProtection="1">
      <alignment horizontal="right"/>
      <protection hidden="1"/>
    </xf>
    <xf numFmtId="0" fontId="0" fillId="0" borderId="0" xfId="0" applyAlignment="1" applyProtection="1">
      <alignment horizontal="right"/>
      <protection hidden="1"/>
    </xf>
    <xf numFmtId="0" fontId="0" fillId="0" borderId="1" xfId="0" applyBorder="1" applyProtection="1">
      <protection hidden="1"/>
    </xf>
    <xf numFmtId="0" fontId="0" fillId="0" borderId="1" xfId="0" applyBorder="1" applyAlignment="1" applyProtection="1">
      <alignment horizontal="left" wrapText="1"/>
      <protection hidden="1"/>
    </xf>
    <xf numFmtId="0" fontId="0" fillId="4" borderId="1" xfId="0" applyFill="1" applyBorder="1" applyAlignment="1" applyProtection="1">
      <alignment wrapText="1"/>
      <protection hidden="1"/>
    </xf>
    <xf numFmtId="0" fontId="0" fillId="0" borderId="1" xfId="0" applyBorder="1" applyAlignment="1" applyProtection="1">
      <alignment wrapText="1"/>
      <protection hidden="1"/>
    </xf>
    <xf numFmtId="0" fontId="1" fillId="0" borderId="0" xfId="0" applyFont="1" applyProtection="1">
      <protection hidden="1"/>
    </xf>
    <xf numFmtId="0" fontId="0" fillId="2" borderId="1" xfId="0"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locked="0" hidden="1"/>
    </xf>
    <xf numFmtId="0" fontId="0" fillId="5" borderId="1" xfId="0" applyFill="1" applyBorder="1" applyProtection="1">
      <protection locked="0" hidden="1"/>
    </xf>
    <xf numFmtId="14" fontId="0" fillId="5" borderId="1" xfId="0" applyNumberFormat="1" applyFill="1" applyBorder="1" applyProtection="1">
      <protection locked="0" hidden="1"/>
    </xf>
    <xf numFmtId="10" fontId="0" fillId="5" borderId="1" xfId="0" applyNumberFormat="1" applyFill="1" applyBorder="1" applyProtection="1">
      <protection locked="0" hidden="1"/>
    </xf>
    <xf numFmtId="0" fontId="13" fillId="0" borderId="0" xfId="0" applyFont="1" applyAlignment="1">
      <alignment vertical="top" wrapText="1"/>
    </xf>
    <xf numFmtId="0" fontId="13" fillId="0" borderId="0" xfId="0" applyFont="1"/>
    <xf numFmtId="0" fontId="13" fillId="0" borderId="9" xfId="0" applyFont="1" applyBorder="1" applyAlignment="1">
      <alignment vertical="top" wrapText="1"/>
    </xf>
    <xf numFmtId="0" fontId="14" fillId="0" borderId="0" xfId="0" applyFont="1" applyAlignment="1">
      <alignment vertical="top" wrapText="1"/>
    </xf>
    <xf numFmtId="0" fontId="13" fillId="0" borderId="0" xfId="0" applyFont="1" applyAlignment="1">
      <alignment vertical="center"/>
    </xf>
    <xf numFmtId="0" fontId="14" fillId="0" borderId="0" xfId="0" applyFont="1" applyAlignment="1">
      <alignment vertical="center"/>
    </xf>
    <xf numFmtId="14" fontId="0" fillId="5" borderId="1" xfId="0" applyNumberFormat="1" applyFill="1" applyBorder="1" applyProtection="1">
      <protection hidden="1"/>
    </xf>
    <xf numFmtId="0" fontId="10" fillId="2" borderId="1" xfId="0" applyFont="1" applyFill="1" applyBorder="1" applyAlignment="1" applyProtection="1">
      <alignment horizontal="left" vertical="center"/>
      <protection hidden="1"/>
    </xf>
    <xf numFmtId="0" fontId="13" fillId="0" borderId="0" xfId="0" applyFont="1" applyAlignment="1">
      <alignment vertical="top" wrapText="1"/>
    </xf>
    <xf numFmtId="0" fontId="13" fillId="0" borderId="9" xfId="0" applyFont="1" applyBorder="1" applyAlignment="1">
      <alignment vertical="top" wrapText="1"/>
    </xf>
    <xf numFmtId="0" fontId="12" fillId="0" borderId="0" xfId="0" applyFont="1" applyAlignment="1">
      <alignment horizontal="center" vertical="top" wrapText="1"/>
    </xf>
    <xf numFmtId="0" fontId="12" fillId="0" borderId="10"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0" fontId="14" fillId="0" borderId="0" xfId="0" applyFont="1" applyAlignment="1">
      <alignment vertical="top" wrapText="1"/>
    </xf>
    <xf numFmtId="0" fontId="5" fillId="0" borderId="7" xfId="0" applyFont="1" applyBorder="1" applyAlignment="1" applyProtection="1">
      <alignment horizontal="center"/>
      <protection hidden="1"/>
    </xf>
    <xf numFmtId="0" fontId="10" fillId="0" borderId="0" xfId="0" applyFont="1" applyAlignment="1" applyProtection="1">
      <alignment horizontal="left" vertical="top" wrapText="1"/>
      <protection hidden="1"/>
    </xf>
    <xf numFmtId="0" fontId="10" fillId="0" borderId="5" xfId="0" applyFont="1" applyBorder="1" applyAlignment="1" applyProtection="1">
      <alignment horizontal="left"/>
      <protection hidden="1"/>
    </xf>
    <xf numFmtId="0" fontId="10" fillId="3" borderId="1" xfId="0" applyFont="1" applyFill="1" applyBorder="1" applyAlignment="1" applyProtection="1">
      <alignment horizontal="left"/>
      <protection locked="0"/>
    </xf>
    <xf numFmtId="0" fontId="0" fillId="0" borderId="1" xfId="0" applyBorder="1" applyAlignment="1">
      <alignment horizontal="left" vertical="center" wrapText="1"/>
    </xf>
    <xf numFmtId="0" fontId="0" fillId="0" borderId="1" xfId="0" quotePrefix="1" applyBorder="1" applyAlignment="1">
      <alignment horizontal="center" vertical="center"/>
    </xf>
    <xf numFmtId="0" fontId="2" fillId="2" borderId="1" xfId="0" applyFont="1" applyFill="1" applyBorder="1" applyAlignment="1" applyProtection="1">
      <alignment horizontal="center" vertical="center"/>
      <protection locked="0"/>
    </xf>
    <xf numFmtId="0" fontId="0" fillId="0" borderId="0" xfId="0" quotePrefix="1" applyAlignment="1">
      <alignment horizontal="center" vertical="center"/>
    </xf>
    <xf numFmtId="0" fontId="3" fillId="3" borderId="1" xfId="0" applyFont="1" applyFill="1" applyBorder="1" applyAlignment="1" applyProtection="1">
      <alignment horizontal="left" vertical="center"/>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0" fillId="0" borderId="5" xfId="0" applyBorder="1" applyAlignment="1" applyProtection="1">
      <alignment horizontal="center"/>
      <protection hidden="1"/>
    </xf>
    <xf numFmtId="0" fontId="8" fillId="0" borderId="0" xfId="0" applyFont="1" applyAlignment="1" applyProtection="1">
      <alignment horizontal="center"/>
      <protection hidden="1"/>
    </xf>
    <xf numFmtId="0" fontId="1" fillId="0" borderId="1"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0" fillId="5" borderId="2" xfId="0" applyFill="1" applyBorder="1" applyAlignment="1" applyProtection="1">
      <alignment horizontal="left"/>
      <protection locked="0" hidden="1"/>
    </xf>
    <xf numFmtId="0" fontId="0" fillId="5" borderId="4" xfId="0" applyFill="1" applyBorder="1" applyAlignment="1" applyProtection="1">
      <alignment horizontal="left"/>
      <protection locked="0" hidden="1"/>
    </xf>
    <xf numFmtId="0" fontId="0" fillId="0" borderId="2" xfId="0" applyBorder="1" applyAlignment="1" applyProtection="1">
      <alignment horizontal="center" wrapText="1"/>
      <protection hidden="1"/>
    </xf>
    <xf numFmtId="0" fontId="0" fillId="0" borderId="4" xfId="0" applyBorder="1" applyAlignment="1" applyProtection="1">
      <alignment horizontal="center" wrapText="1"/>
      <protection hidden="1"/>
    </xf>
    <xf numFmtId="14" fontId="15" fillId="5" borderId="2" xfId="0" applyNumberFormat="1" applyFont="1" applyFill="1" applyBorder="1" applyAlignment="1" applyProtection="1">
      <alignment horizontal="left"/>
      <protection hidden="1"/>
    </xf>
    <xf numFmtId="14" fontId="15" fillId="5" borderId="3" xfId="0" applyNumberFormat="1" applyFont="1" applyFill="1" applyBorder="1" applyAlignment="1" applyProtection="1">
      <alignment horizontal="left"/>
      <protection hidden="1"/>
    </xf>
    <xf numFmtId="14" fontId="15" fillId="5" borderId="4" xfId="0" applyNumberFormat="1" applyFont="1" applyFill="1" applyBorder="1" applyAlignment="1" applyProtection="1">
      <alignment horizontal="left"/>
      <protection hidden="1"/>
    </xf>
    <xf numFmtId="0" fontId="10" fillId="0" borderId="2"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5" fillId="0" borderId="2" xfId="0" applyFont="1" applyBorder="1" applyAlignment="1" applyProtection="1">
      <alignment horizontal="left"/>
      <protection hidden="1"/>
    </xf>
    <xf numFmtId="0" fontId="5" fillId="0" borderId="4" xfId="0" applyFont="1" applyBorder="1" applyAlignment="1" applyProtection="1">
      <alignment horizontal="left"/>
      <protection hidden="1"/>
    </xf>
  </cellXfs>
  <cellStyles count="1">
    <cellStyle name="Normal" xfId="0" builtinId="0"/>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0E070-E0C1-4F0A-90A7-62C74BE4A8A6}">
  <dimension ref="A1:Z997"/>
  <sheetViews>
    <sheetView workbookViewId="0">
      <selection activeCell="H13" sqref="H13"/>
    </sheetView>
  </sheetViews>
  <sheetFormatPr defaultRowHeight="14.4" x14ac:dyDescent="0.3"/>
  <cols>
    <col min="1" max="1" width="8.88671875" style="40"/>
    <col min="2" max="2" width="74.33203125" style="40" bestFit="1" customWidth="1"/>
    <col min="3" max="16384" width="8.88671875" style="40"/>
  </cols>
  <sheetData>
    <row r="1" spans="1:26" ht="18" customHeight="1" x14ac:dyDescent="0.3">
      <c r="A1" s="49" t="s">
        <v>179</v>
      </c>
      <c r="B1" s="49"/>
      <c r="C1" s="49"/>
      <c r="D1" s="49"/>
      <c r="E1" s="49"/>
      <c r="F1" s="49"/>
      <c r="G1" s="49"/>
      <c r="H1" s="49"/>
      <c r="I1" s="49"/>
      <c r="J1" s="49"/>
      <c r="K1" s="49"/>
      <c r="L1" s="49"/>
      <c r="M1" s="49"/>
      <c r="N1" s="39"/>
      <c r="O1" s="39"/>
      <c r="P1" s="39"/>
      <c r="Q1" s="39"/>
      <c r="R1" s="39"/>
      <c r="S1" s="39"/>
      <c r="T1" s="39"/>
      <c r="U1" s="39"/>
      <c r="V1" s="39"/>
      <c r="W1" s="39"/>
      <c r="X1" s="39"/>
      <c r="Y1" s="39"/>
      <c r="Z1" s="39"/>
    </row>
    <row r="2" spans="1:26" ht="15" thickBot="1" x14ac:dyDescent="0.35">
      <c r="A2" s="41"/>
      <c r="B2" s="41"/>
      <c r="C2" s="41"/>
      <c r="D2" s="41"/>
      <c r="E2" s="41"/>
      <c r="F2" s="41"/>
      <c r="G2" s="41"/>
      <c r="H2" s="41"/>
      <c r="I2" s="41"/>
      <c r="J2" s="41"/>
      <c r="K2" s="41"/>
      <c r="L2" s="41"/>
      <c r="M2" s="41"/>
      <c r="N2" s="39"/>
      <c r="O2" s="39"/>
      <c r="P2" s="39"/>
      <c r="Q2" s="39"/>
      <c r="R2" s="39"/>
      <c r="S2" s="39"/>
      <c r="T2" s="39"/>
      <c r="U2" s="39"/>
      <c r="V2" s="39"/>
      <c r="W2" s="39"/>
      <c r="X2" s="39"/>
      <c r="Y2" s="39"/>
      <c r="Z2" s="39"/>
    </row>
    <row r="3" spans="1:26" ht="18.600000000000001" thickBot="1" x14ac:dyDescent="0.35">
      <c r="A3" s="50" t="s">
        <v>146</v>
      </c>
      <c r="B3" s="51"/>
      <c r="C3" s="51"/>
      <c r="D3" s="51"/>
      <c r="E3" s="51"/>
      <c r="F3" s="51"/>
      <c r="G3" s="51"/>
      <c r="H3" s="51"/>
      <c r="I3" s="51"/>
      <c r="J3" s="51"/>
      <c r="K3" s="51"/>
      <c r="L3" s="51"/>
      <c r="M3" s="52"/>
      <c r="N3" s="39"/>
      <c r="O3" s="39"/>
      <c r="P3" s="39"/>
      <c r="Q3" s="39"/>
      <c r="R3" s="39"/>
      <c r="S3" s="39"/>
      <c r="T3" s="39"/>
      <c r="U3" s="39"/>
      <c r="V3" s="39"/>
      <c r="W3" s="39"/>
      <c r="X3" s="39"/>
      <c r="Y3" s="39"/>
      <c r="Z3" s="39"/>
    </row>
    <row r="4" spans="1:26" x14ac:dyDescent="0.3">
      <c r="A4" s="39"/>
      <c r="B4" s="39"/>
      <c r="C4" s="39"/>
      <c r="D4" s="39"/>
      <c r="E4" s="39"/>
      <c r="F4" s="39"/>
      <c r="G4" s="39"/>
      <c r="H4" s="39"/>
      <c r="I4" s="39"/>
      <c r="J4" s="39"/>
      <c r="K4" s="39"/>
      <c r="L4" s="39"/>
      <c r="M4" s="39"/>
      <c r="N4" s="39"/>
      <c r="O4" s="39"/>
      <c r="P4" s="39"/>
      <c r="Q4" s="39"/>
      <c r="R4" s="39"/>
      <c r="S4" s="39"/>
      <c r="T4" s="39"/>
      <c r="U4" s="39"/>
      <c r="V4" s="39"/>
      <c r="W4" s="39"/>
      <c r="X4" s="39"/>
      <c r="Y4" s="39"/>
      <c r="Z4" s="39"/>
    </row>
    <row r="5" spans="1:26" ht="43.8" customHeight="1" x14ac:dyDescent="0.3">
      <c r="A5" s="39"/>
      <c r="B5" s="47" t="s">
        <v>181</v>
      </c>
      <c r="C5" s="47"/>
      <c r="D5" s="47"/>
      <c r="E5" s="47"/>
      <c r="F5" s="47"/>
      <c r="G5" s="47"/>
      <c r="H5" s="47"/>
      <c r="I5" s="47"/>
      <c r="J5" s="47"/>
      <c r="K5" s="47"/>
      <c r="L5" s="47"/>
      <c r="M5" s="47"/>
      <c r="N5" s="39"/>
      <c r="O5" s="39"/>
      <c r="P5" s="39"/>
      <c r="Q5" s="39"/>
      <c r="R5" s="39"/>
      <c r="S5" s="39"/>
      <c r="T5" s="39"/>
      <c r="U5" s="39"/>
      <c r="V5" s="39"/>
      <c r="W5" s="39"/>
      <c r="X5" s="39"/>
      <c r="Y5" s="39"/>
      <c r="Z5" s="39"/>
    </row>
    <row r="6" spans="1:26" x14ac:dyDescent="0.3">
      <c r="A6" s="39"/>
      <c r="B6" s="39"/>
      <c r="C6" s="39"/>
      <c r="D6" s="39"/>
      <c r="E6" s="39"/>
      <c r="F6" s="39"/>
      <c r="G6" s="39"/>
      <c r="H6" s="39"/>
      <c r="I6" s="39"/>
      <c r="J6" s="39"/>
      <c r="K6" s="39"/>
      <c r="L6" s="39"/>
      <c r="M6" s="39"/>
      <c r="N6" s="39"/>
      <c r="O6" s="39"/>
      <c r="P6" s="39"/>
      <c r="Q6" s="39"/>
      <c r="R6" s="39"/>
      <c r="S6" s="39"/>
      <c r="T6" s="39"/>
      <c r="U6" s="39"/>
      <c r="V6" s="39"/>
      <c r="W6" s="39"/>
      <c r="X6" s="39"/>
      <c r="Y6" s="39"/>
      <c r="Z6" s="39"/>
    </row>
    <row r="7" spans="1:26" ht="36.6" customHeight="1" x14ac:dyDescent="0.3">
      <c r="A7" s="39"/>
      <c r="B7" s="47" t="s">
        <v>180</v>
      </c>
      <c r="C7" s="47"/>
      <c r="D7" s="47"/>
      <c r="E7" s="47"/>
      <c r="F7" s="47"/>
      <c r="G7" s="47"/>
      <c r="H7" s="47"/>
      <c r="I7" s="47"/>
      <c r="J7" s="47"/>
      <c r="K7" s="47"/>
      <c r="L7" s="47"/>
      <c r="M7" s="47"/>
      <c r="N7" s="39"/>
      <c r="O7" s="39"/>
      <c r="P7" s="39"/>
      <c r="Q7" s="39"/>
      <c r="R7" s="39"/>
      <c r="S7" s="39"/>
      <c r="T7" s="39"/>
      <c r="U7" s="39"/>
      <c r="V7" s="39"/>
      <c r="W7" s="39"/>
      <c r="X7" s="39"/>
      <c r="Y7" s="39"/>
      <c r="Z7" s="39"/>
    </row>
    <row r="8" spans="1:26" x14ac:dyDescent="0.3">
      <c r="A8" s="39"/>
      <c r="B8" s="39"/>
      <c r="C8" s="39"/>
      <c r="D8" s="39"/>
      <c r="E8" s="39"/>
      <c r="F8" s="39"/>
      <c r="G8" s="39"/>
      <c r="H8" s="39"/>
      <c r="I8" s="39"/>
      <c r="J8" s="39"/>
      <c r="K8" s="39"/>
      <c r="L8" s="39"/>
      <c r="M8" s="39"/>
      <c r="N8" s="39"/>
      <c r="O8" s="39"/>
      <c r="P8" s="39"/>
      <c r="Q8" s="39"/>
      <c r="R8" s="39"/>
      <c r="S8" s="39"/>
      <c r="T8" s="39"/>
      <c r="U8" s="39"/>
      <c r="V8" s="39"/>
      <c r="W8" s="39"/>
      <c r="X8" s="39"/>
      <c r="Y8" s="39"/>
      <c r="Z8" s="39"/>
    </row>
    <row r="9" spans="1:26" ht="36.6" customHeight="1" x14ac:dyDescent="0.3">
      <c r="A9" s="39"/>
      <c r="B9" s="47" t="s">
        <v>147</v>
      </c>
      <c r="C9" s="47"/>
      <c r="D9" s="47"/>
      <c r="E9" s="47"/>
      <c r="F9" s="47"/>
      <c r="G9" s="47"/>
      <c r="H9" s="47"/>
      <c r="I9" s="47"/>
      <c r="J9" s="47"/>
      <c r="K9" s="47"/>
      <c r="L9" s="47"/>
      <c r="M9" s="47"/>
      <c r="N9" s="39"/>
      <c r="O9" s="39"/>
      <c r="P9" s="39"/>
      <c r="Q9" s="39"/>
      <c r="R9" s="39"/>
      <c r="S9" s="39"/>
      <c r="T9" s="39"/>
      <c r="U9" s="39"/>
      <c r="V9" s="39"/>
      <c r="W9" s="39"/>
      <c r="X9" s="39"/>
      <c r="Y9" s="39"/>
      <c r="Z9" s="39"/>
    </row>
    <row r="10" spans="1:26" x14ac:dyDescent="0.3">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x14ac:dyDescent="0.3">
      <c r="A11" s="42">
        <v>1</v>
      </c>
      <c r="B11" s="53" t="s">
        <v>148</v>
      </c>
      <c r="C11" s="53"/>
      <c r="D11" s="53"/>
      <c r="E11" s="53"/>
      <c r="F11" s="53"/>
      <c r="G11" s="53"/>
      <c r="H11" s="53"/>
      <c r="I11" s="53"/>
      <c r="J11" s="53"/>
      <c r="K11" s="53"/>
      <c r="L11" s="53"/>
      <c r="M11" s="53"/>
      <c r="N11" s="39"/>
      <c r="O11" s="39"/>
      <c r="P11" s="39"/>
      <c r="Q11" s="39"/>
      <c r="R11" s="39"/>
      <c r="S11" s="39"/>
      <c r="T11" s="39"/>
      <c r="U11" s="39"/>
      <c r="V11" s="39"/>
      <c r="W11" s="39"/>
      <c r="X11" s="39"/>
      <c r="Y11" s="39"/>
      <c r="Z11" s="39"/>
    </row>
    <row r="12" spans="1:26" x14ac:dyDescent="0.3">
      <c r="A12" s="39"/>
      <c r="B12" s="43" t="s">
        <v>149</v>
      </c>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x14ac:dyDescent="0.3">
      <c r="A13" s="39"/>
      <c r="B13" s="43" t="s">
        <v>150</v>
      </c>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x14ac:dyDescent="0.3">
      <c r="A14" s="39"/>
      <c r="B14" s="39" t="s">
        <v>151</v>
      </c>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x14ac:dyDescent="0.3">
      <c r="A15" s="39"/>
      <c r="B15" s="43" t="s">
        <v>152</v>
      </c>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x14ac:dyDescent="0.3">
      <c r="A16" s="39"/>
      <c r="B16" s="43" t="s">
        <v>153</v>
      </c>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x14ac:dyDescent="0.3">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x14ac:dyDescent="0.3">
      <c r="A18" s="42">
        <v>2</v>
      </c>
      <c r="B18" s="44" t="s">
        <v>154</v>
      </c>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x14ac:dyDescent="0.3">
      <c r="A19" s="39"/>
      <c r="B19" s="44" t="s">
        <v>155</v>
      </c>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x14ac:dyDescent="0.3">
      <c r="A20" s="39"/>
      <c r="B20" s="47" t="s">
        <v>156</v>
      </c>
      <c r="C20" s="47"/>
      <c r="D20" s="47"/>
      <c r="E20" s="47"/>
      <c r="F20" s="47"/>
      <c r="G20" s="47"/>
      <c r="H20" s="47"/>
      <c r="I20" s="47"/>
      <c r="J20" s="47"/>
      <c r="K20" s="47"/>
      <c r="L20" s="47"/>
      <c r="M20" s="47"/>
      <c r="N20" s="39"/>
      <c r="O20" s="39"/>
      <c r="P20" s="39"/>
      <c r="Q20" s="39"/>
      <c r="R20" s="39"/>
      <c r="S20" s="39"/>
      <c r="T20" s="39"/>
      <c r="U20" s="39"/>
      <c r="V20" s="39"/>
      <c r="W20" s="39"/>
      <c r="X20" s="39"/>
      <c r="Y20" s="39"/>
      <c r="Z20" s="39"/>
    </row>
    <row r="21" spans="1:26" x14ac:dyDescent="0.3">
      <c r="A21" s="39"/>
      <c r="B21" s="47" t="s">
        <v>157</v>
      </c>
      <c r="C21" s="47"/>
      <c r="D21" s="47"/>
      <c r="E21" s="47"/>
      <c r="F21" s="47"/>
      <c r="G21" s="47"/>
      <c r="H21" s="47"/>
      <c r="I21" s="47"/>
      <c r="J21" s="47"/>
      <c r="K21" s="47"/>
      <c r="L21" s="47"/>
      <c r="M21" s="47"/>
      <c r="N21" s="39"/>
      <c r="O21" s="39"/>
      <c r="P21" s="39"/>
      <c r="Q21" s="39"/>
      <c r="R21" s="39"/>
      <c r="S21" s="39"/>
      <c r="T21" s="39"/>
      <c r="U21" s="39"/>
      <c r="V21" s="39"/>
      <c r="W21" s="39"/>
      <c r="X21" s="39"/>
      <c r="Y21" s="39"/>
      <c r="Z21" s="39"/>
    </row>
    <row r="22" spans="1:26" x14ac:dyDescent="0.3">
      <c r="A22" s="39"/>
      <c r="B22" s="47" t="s">
        <v>158</v>
      </c>
      <c r="C22" s="47"/>
      <c r="D22" s="47"/>
      <c r="E22" s="47"/>
      <c r="F22" s="47"/>
      <c r="G22" s="47"/>
      <c r="H22" s="47"/>
      <c r="I22" s="47"/>
      <c r="J22" s="47"/>
      <c r="K22" s="47"/>
      <c r="L22" s="47"/>
      <c r="M22" s="47"/>
      <c r="N22" s="39"/>
      <c r="O22" s="39"/>
      <c r="P22" s="39"/>
      <c r="Q22" s="39"/>
      <c r="R22" s="39"/>
      <c r="S22" s="39"/>
      <c r="T22" s="39"/>
      <c r="U22" s="39"/>
      <c r="V22" s="39"/>
      <c r="W22" s="39"/>
      <c r="X22" s="39"/>
      <c r="Y22" s="39"/>
      <c r="Z22" s="39"/>
    </row>
    <row r="23" spans="1:26" x14ac:dyDescent="0.3">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x14ac:dyDescent="0.3">
      <c r="A24" s="39"/>
      <c r="B24" s="44" t="s">
        <v>159</v>
      </c>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x14ac:dyDescent="0.3">
      <c r="A25" s="39"/>
      <c r="B25" s="47" t="s">
        <v>160</v>
      </c>
      <c r="C25" s="47"/>
      <c r="D25" s="47"/>
      <c r="E25" s="47"/>
      <c r="F25" s="47"/>
      <c r="G25" s="47"/>
      <c r="H25" s="47"/>
      <c r="I25" s="47"/>
      <c r="J25" s="47"/>
      <c r="K25" s="47"/>
      <c r="L25" s="47"/>
      <c r="M25" s="47"/>
      <c r="N25" s="39"/>
      <c r="O25" s="39"/>
      <c r="P25" s="39"/>
      <c r="Q25" s="39"/>
      <c r="R25" s="39"/>
      <c r="S25" s="39"/>
      <c r="T25" s="39"/>
      <c r="U25" s="39"/>
      <c r="V25" s="39"/>
      <c r="W25" s="39"/>
      <c r="X25" s="39"/>
      <c r="Y25" s="39"/>
      <c r="Z25" s="39"/>
    </row>
    <row r="26" spans="1:26" x14ac:dyDescent="0.3">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x14ac:dyDescent="0.3">
      <c r="A27" s="39"/>
      <c r="B27" s="44" t="s">
        <v>161</v>
      </c>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x14ac:dyDescent="0.3">
      <c r="A28" s="39"/>
      <c r="B28" s="47" t="s">
        <v>162</v>
      </c>
      <c r="C28" s="47"/>
      <c r="D28" s="47"/>
      <c r="E28" s="47"/>
      <c r="F28" s="47"/>
      <c r="G28" s="47"/>
      <c r="H28" s="47"/>
      <c r="I28" s="47"/>
      <c r="J28" s="47"/>
      <c r="K28" s="47"/>
      <c r="L28" s="47"/>
      <c r="M28" s="47"/>
      <c r="N28" s="39"/>
      <c r="O28" s="39"/>
      <c r="P28" s="39"/>
      <c r="Q28" s="39"/>
      <c r="R28" s="39"/>
      <c r="S28" s="39"/>
      <c r="T28" s="39"/>
      <c r="U28" s="39"/>
      <c r="V28" s="39"/>
      <c r="W28" s="39"/>
      <c r="X28" s="39"/>
      <c r="Y28" s="39"/>
      <c r="Z28" s="39"/>
    </row>
    <row r="29" spans="1:26" x14ac:dyDescent="0.3">
      <c r="A29" s="39"/>
      <c r="B29" s="47" t="s">
        <v>163</v>
      </c>
      <c r="C29" s="47"/>
      <c r="D29" s="47"/>
      <c r="E29" s="47"/>
      <c r="F29" s="47"/>
      <c r="G29" s="47"/>
      <c r="H29" s="47"/>
      <c r="I29" s="47"/>
      <c r="J29" s="47"/>
      <c r="K29" s="47"/>
      <c r="L29" s="47"/>
      <c r="M29" s="47"/>
      <c r="N29" s="39"/>
      <c r="O29" s="39"/>
      <c r="P29" s="39"/>
      <c r="Q29" s="39"/>
      <c r="R29" s="39"/>
      <c r="S29" s="39"/>
      <c r="T29" s="39"/>
      <c r="U29" s="39"/>
      <c r="V29" s="39"/>
      <c r="W29" s="39"/>
      <c r="X29" s="39"/>
      <c r="Y29" s="39"/>
      <c r="Z29" s="39"/>
    </row>
    <row r="30" spans="1:26" x14ac:dyDescent="0.3">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x14ac:dyDescent="0.3">
      <c r="A31" s="39"/>
      <c r="B31" s="44" t="s">
        <v>164</v>
      </c>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x14ac:dyDescent="0.3">
      <c r="A32" s="39"/>
      <c r="B32" s="47" t="s">
        <v>165</v>
      </c>
      <c r="C32" s="47"/>
      <c r="D32" s="47"/>
      <c r="E32" s="47"/>
      <c r="F32" s="47"/>
      <c r="G32" s="47"/>
      <c r="H32" s="47"/>
      <c r="I32" s="47"/>
      <c r="J32" s="47"/>
      <c r="K32" s="47"/>
      <c r="L32" s="47"/>
      <c r="M32" s="47"/>
      <c r="N32" s="39"/>
      <c r="O32" s="39"/>
      <c r="P32" s="39"/>
      <c r="Q32" s="39"/>
      <c r="R32" s="39"/>
      <c r="S32" s="39"/>
      <c r="T32" s="39"/>
      <c r="U32" s="39"/>
      <c r="V32" s="39"/>
      <c r="W32" s="39"/>
      <c r="X32" s="39"/>
      <c r="Y32" s="39"/>
      <c r="Z32" s="39"/>
    </row>
    <row r="33" spans="1:26" ht="24.6" customHeight="1" x14ac:dyDescent="0.3">
      <c r="A33" s="39"/>
      <c r="B33" s="47" t="s">
        <v>166</v>
      </c>
      <c r="C33" s="47"/>
      <c r="D33" s="47"/>
      <c r="E33" s="47"/>
      <c r="F33" s="47"/>
      <c r="G33" s="47"/>
      <c r="H33" s="47"/>
      <c r="I33" s="47"/>
      <c r="J33" s="47"/>
      <c r="K33" s="47"/>
      <c r="L33" s="47"/>
      <c r="M33" s="47"/>
      <c r="N33" s="39"/>
      <c r="O33" s="39"/>
      <c r="P33" s="39"/>
      <c r="Q33" s="39"/>
      <c r="R33" s="39"/>
      <c r="S33" s="39"/>
      <c r="T33" s="39"/>
      <c r="U33" s="39"/>
      <c r="V33" s="39"/>
      <c r="W33" s="39"/>
      <c r="X33" s="39"/>
      <c r="Y33" s="39"/>
      <c r="Z33" s="39"/>
    </row>
    <row r="34" spans="1:26" x14ac:dyDescent="0.3">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x14ac:dyDescent="0.3">
      <c r="A35" s="42">
        <v>3</v>
      </c>
      <c r="B35" s="44" t="s">
        <v>167</v>
      </c>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x14ac:dyDescent="0.3">
      <c r="A36" s="39"/>
      <c r="B36" s="47" t="s">
        <v>168</v>
      </c>
      <c r="C36" s="47"/>
      <c r="D36" s="47"/>
      <c r="E36" s="47"/>
      <c r="F36" s="47"/>
      <c r="G36" s="47"/>
      <c r="H36" s="47"/>
      <c r="I36" s="47"/>
      <c r="J36" s="47"/>
      <c r="K36" s="47"/>
      <c r="L36" s="47"/>
      <c r="M36" s="47"/>
      <c r="N36" s="39"/>
      <c r="O36" s="39"/>
      <c r="P36" s="39"/>
      <c r="Q36" s="39"/>
      <c r="R36" s="39"/>
      <c r="S36" s="39"/>
      <c r="T36" s="39"/>
      <c r="U36" s="39"/>
      <c r="V36" s="39"/>
      <c r="W36" s="39"/>
      <c r="X36" s="39"/>
      <c r="Y36" s="39"/>
      <c r="Z36" s="39"/>
    </row>
    <row r="37" spans="1:26" x14ac:dyDescent="0.3">
      <c r="A37" s="39"/>
      <c r="B37" s="47" t="s">
        <v>169</v>
      </c>
      <c r="C37" s="47"/>
      <c r="D37" s="47"/>
      <c r="E37" s="47"/>
      <c r="F37" s="47"/>
      <c r="G37" s="47"/>
      <c r="H37" s="47"/>
      <c r="I37" s="47"/>
      <c r="J37" s="47"/>
      <c r="K37" s="47"/>
      <c r="L37" s="47"/>
      <c r="M37" s="47"/>
      <c r="N37" s="39"/>
      <c r="O37" s="39"/>
      <c r="P37" s="39"/>
      <c r="Q37" s="39"/>
      <c r="R37" s="39"/>
      <c r="S37" s="39"/>
      <c r="T37" s="39"/>
      <c r="U37" s="39"/>
      <c r="V37" s="39"/>
      <c r="W37" s="39"/>
      <c r="X37" s="39"/>
      <c r="Y37" s="39"/>
      <c r="Z37" s="39"/>
    </row>
    <row r="38" spans="1:26" ht="24.6" customHeight="1" x14ac:dyDescent="0.3">
      <c r="A38" s="39"/>
      <c r="B38" s="47"/>
      <c r="C38" s="47"/>
      <c r="D38" s="47"/>
      <c r="E38" s="47"/>
      <c r="F38" s="47"/>
      <c r="G38" s="47"/>
      <c r="H38" s="47"/>
      <c r="I38" s="47"/>
      <c r="J38" s="47"/>
      <c r="K38" s="47"/>
      <c r="L38" s="47"/>
      <c r="M38" s="47"/>
      <c r="N38" s="39"/>
      <c r="O38" s="39"/>
      <c r="P38" s="39"/>
      <c r="Q38" s="39"/>
      <c r="R38" s="39"/>
      <c r="S38" s="39"/>
      <c r="T38" s="39"/>
      <c r="U38" s="39"/>
      <c r="V38" s="39"/>
      <c r="W38" s="39"/>
      <c r="X38" s="39"/>
      <c r="Y38" s="39"/>
      <c r="Z38" s="39"/>
    </row>
    <row r="39" spans="1:26" x14ac:dyDescent="0.3">
      <c r="A39" s="42">
        <v>4</v>
      </c>
      <c r="B39" s="44" t="s">
        <v>170</v>
      </c>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50.4" customHeight="1" x14ac:dyDescent="0.3">
      <c r="A40" s="39"/>
      <c r="B40" s="47" t="s">
        <v>182</v>
      </c>
      <c r="C40" s="47"/>
      <c r="D40" s="47"/>
      <c r="E40" s="47"/>
      <c r="F40" s="47"/>
      <c r="G40" s="47"/>
      <c r="H40" s="47"/>
      <c r="I40" s="47"/>
      <c r="J40" s="47"/>
      <c r="K40" s="47"/>
      <c r="L40" s="47"/>
      <c r="M40" s="47"/>
      <c r="N40" s="39"/>
      <c r="O40" s="39"/>
      <c r="P40" s="39"/>
      <c r="Q40" s="39"/>
      <c r="R40" s="39"/>
      <c r="S40" s="39"/>
      <c r="T40" s="39"/>
      <c r="U40" s="39"/>
      <c r="V40" s="39"/>
      <c r="W40" s="39"/>
      <c r="X40" s="39"/>
      <c r="Y40" s="39"/>
      <c r="Z40" s="39"/>
    </row>
    <row r="41" spans="1:26" x14ac:dyDescent="0.3">
      <c r="A41" s="42">
        <v>5</v>
      </c>
      <c r="B41" s="44" t="s">
        <v>171</v>
      </c>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35.4" customHeight="1" x14ac:dyDescent="0.3">
      <c r="A42" s="39"/>
      <c r="B42" s="47" t="s">
        <v>183</v>
      </c>
      <c r="C42" s="47"/>
      <c r="D42" s="47"/>
      <c r="E42" s="47"/>
      <c r="F42" s="47"/>
      <c r="G42" s="47"/>
      <c r="H42" s="47"/>
      <c r="I42" s="47"/>
      <c r="J42" s="47"/>
      <c r="K42" s="47"/>
      <c r="L42" s="47"/>
      <c r="M42" s="47"/>
      <c r="N42" s="39"/>
      <c r="O42" s="39"/>
      <c r="P42" s="39"/>
      <c r="Q42" s="39"/>
      <c r="R42" s="39"/>
      <c r="S42" s="39"/>
      <c r="T42" s="39"/>
      <c r="U42" s="39"/>
      <c r="V42" s="39"/>
      <c r="W42" s="39"/>
      <c r="X42" s="39"/>
      <c r="Y42" s="39"/>
      <c r="Z42" s="39"/>
    </row>
    <row r="43" spans="1:26" x14ac:dyDescent="0.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x14ac:dyDescent="0.3">
      <c r="A44" s="39"/>
      <c r="B44" s="47" t="s">
        <v>172</v>
      </c>
      <c r="C44" s="47"/>
      <c r="D44" s="47"/>
      <c r="E44" s="47"/>
      <c r="F44" s="47"/>
      <c r="G44" s="47"/>
      <c r="H44" s="47"/>
      <c r="I44" s="47"/>
      <c r="J44" s="47"/>
      <c r="K44" s="47"/>
      <c r="L44" s="47"/>
      <c r="M44" s="47"/>
      <c r="N44" s="39"/>
      <c r="O44" s="39"/>
      <c r="P44" s="39"/>
      <c r="Q44" s="39"/>
      <c r="R44" s="39"/>
      <c r="S44" s="39"/>
      <c r="T44" s="39"/>
      <c r="U44" s="39"/>
      <c r="V44" s="39"/>
      <c r="W44" s="39"/>
      <c r="X44" s="39"/>
      <c r="Y44" s="39"/>
      <c r="Z44" s="39"/>
    </row>
    <row r="45" spans="1:26" x14ac:dyDescent="0.3">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x14ac:dyDescent="0.3">
      <c r="A46" s="39"/>
      <c r="B46" s="45"/>
      <c r="C46" s="43" t="s">
        <v>173</v>
      </c>
      <c r="D46" s="39"/>
      <c r="E46" s="39"/>
      <c r="F46" s="39"/>
      <c r="G46" s="39"/>
      <c r="H46" s="39"/>
      <c r="I46" s="39"/>
      <c r="J46" s="39"/>
      <c r="K46" s="39"/>
      <c r="L46" s="39"/>
      <c r="M46" s="39"/>
      <c r="N46" s="39"/>
      <c r="O46" s="39"/>
      <c r="P46" s="39"/>
      <c r="Q46" s="39"/>
      <c r="R46" s="39"/>
      <c r="S46" s="39"/>
      <c r="T46" s="39"/>
      <c r="U46" s="39"/>
      <c r="V46" s="39"/>
      <c r="W46" s="39"/>
      <c r="X46" s="39"/>
      <c r="Y46" s="39"/>
      <c r="Z46" s="39"/>
    </row>
    <row r="47" spans="1:26" ht="15.6" x14ac:dyDescent="0.3">
      <c r="A47" s="39"/>
      <c r="B47" s="46"/>
      <c r="C47" s="43" t="s">
        <v>174</v>
      </c>
      <c r="D47" s="39"/>
      <c r="E47" s="39"/>
      <c r="F47" s="39"/>
      <c r="G47" s="39"/>
      <c r="H47" s="39"/>
      <c r="I47" s="39"/>
      <c r="J47" s="39"/>
      <c r="K47" s="39"/>
      <c r="L47" s="39"/>
      <c r="M47" s="39"/>
      <c r="N47" s="39"/>
      <c r="O47" s="39"/>
      <c r="P47" s="39"/>
      <c r="Q47" s="39"/>
      <c r="R47" s="39"/>
      <c r="S47" s="39"/>
      <c r="T47" s="39"/>
      <c r="U47" s="39"/>
      <c r="V47" s="39"/>
      <c r="W47" s="39"/>
      <c r="X47" s="39"/>
      <c r="Y47" s="39"/>
      <c r="Z47" s="39"/>
    </row>
    <row r="48" spans="1:26" x14ac:dyDescent="0.3">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x14ac:dyDescent="0.3">
      <c r="A49" s="42">
        <v>6</v>
      </c>
      <c r="B49" s="44" t="s">
        <v>175</v>
      </c>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28.8" customHeight="1" x14ac:dyDescent="0.3">
      <c r="A50" s="39"/>
      <c r="B50" s="47" t="s">
        <v>176</v>
      </c>
      <c r="C50" s="47"/>
      <c r="D50" s="47"/>
      <c r="E50" s="47"/>
      <c r="F50" s="47"/>
      <c r="G50" s="47"/>
      <c r="H50" s="47"/>
      <c r="I50" s="47"/>
      <c r="J50" s="47"/>
      <c r="K50" s="47"/>
      <c r="L50" s="47"/>
      <c r="M50" s="47"/>
      <c r="N50" s="39"/>
      <c r="O50" s="39"/>
      <c r="P50" s="39"/>
      <c r="Q50" s="39"/>
      <c r="R50" s="39"/>
      <c r="S50" s="39"/>
      <c r="T50" s="39"/>
      <c r="U50" s="39"/>
      <c r="V50" s="39"/>
      <c r="W50" s="39"/>
      <c r="X50" s="39"/>
      <c r="Y50" s="39"/>
      <c r="Z50" s="39"/>
    </row>
    <row r="51" spans="1:26" x14ac:dyDescent="0.3">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x14ac:dyDescent="0.3">
      <c r="A52" s="42">
        <v>7</v>
      </c>
      <c r="B52" s="44" t="s">
        <v>177</v>
      </c>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x14ac:dyDescent="0.3">
      <c r="A53" s="39"/>
      <c r="B53" s="47" t="s">
        <v>178</v>
      </c>
      <c r="C53" s="47"/>
      <c r="D53" s="47"/>
      <c r="E53" s="47"/>
      <c r="F53" s="47"/>
      <c r="G53" s="47"/>
      <c r="H53" s="47"/>
      <c r="I53" s="47"/>
      <c r="J53" s="47"/>
      <c r="K53" s="47"/>
      <c r="L53" s="47"/>
      <c r="M53" s="47"/>
      <c r="N53" s="39"/>
      <c r="O53" s="39"/>
      <c r="P53" s="39"/>
      <c r="Q53" s="39"/>
      <c r="R53" s="39"/>
      <c r="S53" s="39"/>
      <c r="T53" s="39"/>
      <c r="U53" s="39"/>
      <c r="V53" s="39"/>
      <c r="W53" s="39"/>
      <c r="X53" s="39"/>
      <c r="Y53" s="39"/>
      <c r="Z53" s="39"/>
    </row>
    <row r="54" spans="1:26"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x14ac:dyDescent="0.3">
      <c r="A55" s="48"/>
      <c r="B55" s="48"/>
      <c r="C55" s="48"/>
      <c r="D55" s="48"/>
      <c r="E55" s="48"/>
      <c r="F55" s="48"/>
      <c r="G55" s="48"/>
      <c r="H55" s="48"/>
      <c r="I55" s="48"/>
      <c r="J55" s="48"/>
      <c r="K55" s="48"/>
      <c r="L55" s="48"/>
      <c r="M55" s="48"/>
      <c r="N55" s="39"/>
      <c r="O55" s="39"/>
      <c r="P55" s="39"/>
      <c r="Q55" s="39"/>
      <c r="R55" s="39"/>
      <c r="S55" s="39"/>
      <c r="T55" s="39"/>
      <c r="U55" s="39"/>
      <c r="V55" s="39"/>
      <c r="W55" s="39"/>
      <c r="X55" s="39"/>
      <c r="Y55" s="39"/>
      <c r="Z55" s="39"/>
    </row>
    <row r="56" spans="1:26"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x14ac:dyDescent="0.3">
      <c r="A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x14ac:dyDescent="0.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x14ac:dyDescent="0.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x14ac:dyDescent="0.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x14ac:dyDescent="0.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x14ac:dyDescent="0.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x14ac:dyDescent="0.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x14ac:dyDescent="0.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x14ac:dyDescent="0.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x14ac:dyDescent="0.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x14ac:dyDescent="0.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x14ac:dyDescent="0.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x14ac:dyDescent="0.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x14ac:dyDescent="0.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x14ac:dyDescent="0.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x14ac:dyDescent="0.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x14ac:dyDescent="0.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x14ac:dyDescent="0.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x14ac:dyDescent="0.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x14ac:dyDescent="0.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x14ac:dyDescent="0.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x14ac:dyDescent="0.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x14ac:dyDescent="0.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x14ac:dyDescent="0.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x14ac:dyDescent="0.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x14ac:dyDescent="0.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x14ac:dyDescent="0.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x14ac:dyDescent="0.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x14ac:dyDescent="0.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x14ac:dyDescent="0.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x14ac:dyDescent="0.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x14ac:dyDescent="0.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x14ac:dyDescent="0.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x14ac:dyDescent="0.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x14ac:dyDescent="0.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x14ac:dyDescent="0.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x14ac:dyDescent="0.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x14ac:dyDescent="0.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x14ac:dyDescent="0.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x14ac:dyDescent="0.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x14ac:dyDescent="0.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x14ac:dyDescent="0.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x14ac:dyDescent="0.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x14ac:dyDescent="0.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x14ac:dyDescent="0.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x14ac:dyDescent="0.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x14ac:dyDescent="0.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x14ac:dyDescent="0.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x14ac:dyDescent="0.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x14ac:dyDescent="0.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x14ac:dyDescent="0.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x14ac:dyDescent="0.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x14ac:dyDescent="0.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x14ac:dyDescent="0.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x14ac:dyDescent="0.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x14ac:dyDescent="0.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x14ac:dyDescent="0.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x14ac:dyDescent="0.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x14ac:dyDescent="0.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x14ac:dyDescent="0.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x14ac:dyDescent="0.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x14ac:dyDescent="0.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x14ac:dyDescent="0.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x14ac:dyDescent="0.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x14ac:dyDescent="0.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x14ac:dyDescent="0.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x14ac:dyDescent="0.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x14ac:dyDescent="0.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x14ac:dyDescent="0.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x14ac:dyDescent="0.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x14ac:dyDescent="0.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x14ac:dyDescent="0.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x14ac:dyDescent="0.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x14ac:dyDescent="0.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x14ac:dyDescent="0.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x14ac:dyDescent="0.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x14ac:dyDescent="0.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x14ac:dyDescent="0.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x14ac:dyDescent="0.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x14ac:dyDescent="0.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x14ac:dyDescent="0.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x14ac:dyDescent="0.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x14ac:dyDescent="0.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x14ac:dyDescent="0.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x14ac:dyDescent="0.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x14ac:dyDescent="0.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x14ac:dyDescent="0.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x14ac:dyDescent="0.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x14ac:dyDescent="0.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x14ac:dyDescent="0.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x14ac:dyDescent="0.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x14ac:dyDescent="0.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x14ac:dyDescent="0.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x14ac:dyDescent="0.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x14ac:dyDescent="0.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x14ac:dyDescent="0.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x14ac:dyDescent="0.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x14ac:dyDescent="0.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x14ac:dyDescent="0.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x14ac:dyDescent="0.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x14ac:dyDescent="0.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x14ac:dyDescent="0.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x14ac:dyDescent="0.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x14ac:dyDescent="0.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x14ac:dyDescent="0.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x14ac:dyDescent="0.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x14ac:dyDescent="0.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x14ac:dyDescent="0.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x14ac:dyDescent="0.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x14ac:dyDescent="0.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x14ac:dyDescent="0.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x14ac:dyDescent="0.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x14ac:dyDescent="0.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x14ac:dyDescent="0.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x14ac:dyDescent="0.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x14ac:dyDescent="0.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x14ac:dyDescent="0.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x14ac:dyDescent="0.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x14ac:dyDescent="0.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x14ac:dyDescent="0.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x14ac:dyDescent="0.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x14ac:dyDescent="0.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x14ac:dyDescent="0.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x14ac:dyDescent="0.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x14ac:dyDescent="0.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x14ac:dyDescent="0.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x14ac:dyDescent="0.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x14ac:dyDescent="0.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x14ac:dyDescent="0.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x14ac:dyDescent="0.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x14ac:dyDescent="0.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x14ac:dyDescent="0.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x14ac:dyDescent="0.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x14ac:dyDescent="0.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x14ac:dyDescent="0.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x14ac:dyDescent="0.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x14ac:dyDescent="0.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x14ac:dyDescent="0.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x14ac:dyDescent="0.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x14ac:dyDescent="0.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x14ac:dyDescent="0.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x14ac:dyDescent="0.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x14ac:dyDescent="0.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x14ac:dyDescent="0.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x14ac:dyDescent="0.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x14ac:dyDescent="0.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x14ac:dyDescent="0.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x14ac:dyDescent="0.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x14ac:dyDescent="0.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x14ac:dyDescent="0.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x14ac:dyDescent="0.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x14ac:dyDescent="0.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x14ac:dyDescent="0.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x14ac:dyDescent="0.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x14ac:dyDescent="0.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x14ac:dyDescent="0.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x14ac:dyDescent="0.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x14ac:dyDescent="0.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x14ac:dyDescent="0.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x14ac:dyDescent="0.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x14ac:dyDescent="0.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x14ac:dyDescent="0.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x14ac:dyDescent="0.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x14ac:dyDescent="0.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x14ac:dyDescent="0.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x14ac:dyDescent="0.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x14ac:dyDescent="0.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x14ac:dyDescent="0.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x14ac:dyDescent="0.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x14ac:dyDescent="0.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x14ac:dyDescent="0.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x14ac:dyDescent="0.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x14ac:dyDescent="0.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x14ac:dyDescent="0.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x14ac:dyDescent="0.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x14ac:dyDescent="0.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x14ac:dyDescent="0.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x14ac:dyDescent="0.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x14ac:dyDescent="0.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x14ac:dyDescent="0.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x14ac:dyDescent="0.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x14ac:dyDescent="0.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x14ac:dyDescent="0.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x14ac:dyDescent="0.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x14ac:dyDescent="0.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x14ac:dyDescent="0.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x14ac:dyDescent="0.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x14ac:dyDescent="0.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x14ac:dyDescent="0.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x14ac:dyDescent="0.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x14ac:dyDescent="0.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x14ac:dyDescent="0.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x14ac:dyDescent="0.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x14ac:dyDescent="0.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x14ac:dyDescent="0.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x14ac:dyDescent="0.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x14ac:dyDescent="0.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x14ac:dyDescent="0.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x14ac:dyDescent="0.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x14ac:dyDescent="0.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x14ac:dyDescent="0.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x14ac:dyDescent="0.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x14ac:dyDescent="0.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x14ac:dyDescent="0.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x14ac:dyDescent="0.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x14ac:dyDescent="0.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x14ac:dyDescent="0.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x14ac:dyDescent="0.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x14ac:dyDescent="0.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x14ac:dyDescent="0.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x14ac:dyDescent="0.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x14ac:dyDescent="0.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x14ac:dyDescent="0.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x14ac:dyDescent="0.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x14ac:dyDescent="0.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x14ac:dyDescent="0.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x14ac:dyDescent="0.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x14ac:dyDescent="0.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x14ac:dyDescent="0.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x14ac:dyDescent="0.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x14ac:dyDescent="0.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x14ac:dyDescent="0.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x14ac:dyDescent="0.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x14ac:dyDescent="0.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x14ac:dyDescent="0.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x14ac:dyDescent="0.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x14ac:dyDescent="0.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x14ac:dyDescent="0.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x14ac:dyDescent="0.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x14ac:dyDescent="0.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x14ac:dyDescent="0.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x14ac:dyDescent="0.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x14ac:dyDescent="0.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x14ac:dyDescent="0.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x14ac:dyDescent="0.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x14ac:dyDescent="0.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x14ac:dyDescent="0.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x14ac:dyDescent="0.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x14ac:dyDescent="0.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x14ac:dyDescent="0.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x14ac:dyDescent="0.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x14ac:dyDescent="0.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x14ac:dyDescent="0.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x14ac:dyDescent="0.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x14ac:dyDescent="0.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x14ac:dyDescent="0.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x14ac:dyDescent="0.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x14ac:dyDescent="0.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x14ac:dyDescent="0.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x14ac:dyDescent="0.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x14ac:dyDescent="0.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x14ac:dyDescent="0.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x14ac:dyDescent="0.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x14ac:dyDescent="0.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x14ac:dyDescent="0.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x14ac:dyDescent="0.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x14ac:dyDescent="0.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x14ac:dyDescent="0.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x14ac:dyDescent="0.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x14ac:dyDescent="0.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x14ac:dyDescent="0.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x14ac:dyDescent="0.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x14ac:dyDescent="0.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x14ac:dyDescent="0.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x14ac:dyDescent="0.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x14ac:dyDescent="0.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x14ac:dyDescent="0.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x14ac:dyDescent="0.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x14ac:dyDescent="0.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x14ac:dyDescent="0.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x14ac:dyDescent="0.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x14ac:dyDescent="0.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x14ac:dyDescent="0.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x14ac:dyDescent="0.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x14ac:dyDescent="0.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x14ac:dyDescent="0.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x14ac:dyDescent="0.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x14ac:dyDescent="0.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x14ac:dyDescent="0.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x14ac:dyDescent="0.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x14ac:dyDescent="0.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x14ac:dyDescent="0.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x14ac:dyDescent="0.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x14ac:dyDescent="0.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x14ac:dyDescent="0.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x14ac:dyDescent="0.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x14ac:dyDescent="0.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x14ac:dyDescent="0.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x14ac:dyDescent="0.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x14ac:dyDescent="0.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x14ac:dyDescent="0.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x14ac:dyDescent="0.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x14ac:dyDescent="0.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x14ac:dyDescent="0.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x14ac:dyDescent="0.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x14ac:dyDescent="0.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x14ac:dyDescent="0.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x14ac:dyDescent="0.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x14ac:dyDescent="0.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x14ac:dyDescent="0.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x14ac:dyDescent="0.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x14ac:dyDescent="0.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x14ac:dyDescent="0.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x14ac:dyDescent="0.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x14ac:dyDescent="0.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x14ac:dyDescent="0.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x14ac:dyDescent="0.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x14ac:dyDescent="0.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x14ac:dyDescent="0.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x14ac:dyDescent="0.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x14ac:dyDescent="0.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x14ac:dyDescent="0.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x14ac:dyDescent="0.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x14ac:dyDescent="0.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x14ac:dyDescent="0.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x14ac:dyDescent="0.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x14ac:dyDescent="0.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x14ac:dyDescent="0.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x14ac:dyDescent="0.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x14ac:dyDescent="0.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x14ac:dyDescent="0.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x14ac:dyDescent="0.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x14ac:dyDescent="0.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x14ac:dyDescent="0.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x14ac:dyDescent="0.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x14ac:dyDescent="0.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x14ac:dyDescent="0.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x14ac:dyDescent="0.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x14ac:dyDescent="0.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x14ac:dyDescent="0.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x14ac:dyDescent="0.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x14ac:dyDescent="0.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x14ac:dyDescent="0.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x14ac:dyDescent="0.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x14ac:dyDescent="0.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x14ac:dyDescent="0.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x14ac:dyDescent="0.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x14ac:dyDescent="0.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x14ac:dyDescent="0.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x14ac:dyDescent="0.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x14ac:dyDescent="0.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x14ac:dyDescent="0.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x14ac:dyDescent="0.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x14ac:dyDescent="0.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x14ac:dyDescent="0.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x14ac:dyDescent="0.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x14ac:dyDescent="0.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x14ac:dyDescent="0.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x14ac:dyDescent="0.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x14ac:dyDescent="0.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x14ac:dyDescent="0.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x14ac:dyDescent="0.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x14ac:dyDescent="0.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x14ac:dyDescent="0.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x14ac:dyDescent="0.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x14ac:dyDescent="0.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x14ac:dyDescent="0.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x14ac:dyDescent="0.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x14ac:dyDescent="0.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x14ac:dyDescent="0.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x14ac:dyDescent="0.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x14ac:dyDescent="0.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x14ac:dyDescent="0.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x14ac:dyDescent="0.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x14ac:dyDescent="0.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x14ac:dyDescent="0.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x14ac:dyDescent="0.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x14ac:dyDescent="0.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x14ac:dyDescent="0.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x14ac:dyDescent="0.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x14ac:dyDescent="0.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x14ac:dyDescent="0.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x14ac:dyDescent="0.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x14ac:dyDescent="0.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x14ac:dyDescent="0.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x14ac:dyDescent="0.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x14ac:dyDescent="0.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x14ac:dyDescent="0.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x14ac:dyDescent="0.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x14ac:dyDescent="0.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x14ac:dyDescent="0.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x14ac:dyDescent="0.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x14ac:dyDescent="0.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x14ac:dyDescent="0.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x14ac:dyDescent="0.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x14ac:dyDescent="0.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x14ac:dyDescent="0.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x14ac:dyDescent="0.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x14ac:dyDescent="0.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x14ac:dyDescent="0.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x14ac:dyDescent="0.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x14ac:dyDescent="0.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x14ac:dyDescent="0.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x14ac:dyDescent="0.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x14ac:dyDescent="0.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x14ac:dyDescent="0.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x14ac:dyDescent="0.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x14ac:dyDescent="0.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x14ac:dyDescent="0.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x14ac:dyDescent="0.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x14ac:dyDescent="0.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x14ac:dyDescent="0.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x14ac:dyDescent="0.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x14ac:dyDescent="0.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x14ac:dyDescent="0.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x14ac:dyDescent="0.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x14ac:dyDescent="0.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x14ac:dyDescent="0.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x14ac:dyDescent="0.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x14ac:dyDescent="0.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x14ac:dyDescent="0.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x14ac:dyDescent="0.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x14ac:dyDescent="0.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x14ac:dyDescent="0.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x14ac:dyDescent="0.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x14ac:dyDescent="0.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x14ac:dyDescent="0.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x14ac:dyDescent="0.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x14ac:dyDescent="0.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x14ac:dyDescent="0.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x14ac:dyDescent="0.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x14ac:dyDescent="0.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x14ac:dyDescent="0.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x14ac:dyDescent="0.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x14ac:dyDescent="0.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x14ac:dyDescent="0.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x14ac:dyDescent="0.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x14ac:dyDescent="0.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x14ac:dyDescent="0.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x14ac:dyDescent="0.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x14ac:dyDescent="0.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x14ac:dyDescent="0.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x14ac:dyDescent="0.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x14ac:dyDescent="0.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x14ac:dyDescent="0.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x14ac:dyDescent="0.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x14ac:dyDescent="0.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x14ac:dyDescent="0.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x14ac:dyDescent="0.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x14ac:dyDescent="0.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x14ac:dyDescent="0.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x14ac:dyDescent="0.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x14ac:dyDescent="0.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x14ac:dyDescent="0.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x14ac:dyDescent="0.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x14ac:dyDescent="0.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x14ac:dyDescent="0.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x14ac:dyDescent="0.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x14ac:dyDescent="0.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x14ac:dyDescent="0.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x14ac:dyDescent="0.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x14ac:dyDescent="0.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x14ac:dyDescent="0.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x14ac:dyDescent="0.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x14ac:dyDescent="0.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x14ac:dyDescent="0.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x14ac:dyDescent="0.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x14ac:dyDescent="0.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x14ac:dyDescent="0.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x14ac:dyDescent="0.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x14ac:dyDescent="0.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x14ac:dyDescent="0.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x14ac:dyDescent="0.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x14ac:dyDescent="0.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x14ac:dyDescent="0.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x14ac:dyDescent="0.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x14ac:dyDescent="0.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x14ac:dyDescent="0.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x14ac:dyDescent="0.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x14ac:dyDescent="0.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x14ac:dyDescent="0.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x14ac:dyDescent="0.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x14ac:dyDescent="0.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x14ac:dyDescent="0.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x14ac:dyDescent="0.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x14ac:dyDescent="0.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x14ac:dyDescent="0.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x14ac:dyDescent="0.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x14ac:dyDescent="0.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x14ac:dyDescent="0.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x14ac:dyDescent="0.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x14ac:dyDescent="0.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x14ac:dyDescent="0.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x14ac:dyDescent="0.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x14ac:dyDescent="0.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x14ac:dyDescent="0.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x14ac:dyDescent="0.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x14ac:dyDescent="0.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x14ac:dyDescent="0.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x14ac:dyDescent="0.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x14ac:dyDescent="0.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x14ac:dyDescent="0.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x14ac:dyDescent="0.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x14ac:dyDescent="0.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x14ac:dyDescent="0.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x14ac:dyDescent="0.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x14ac:dyDescent="0.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x14ac:dyDescent="0.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x14ac:dyDescent="0.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x14ac:dyDescent="0.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x14ac:dyDescent="0.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x14ac:dyDescent="0.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x14ac:dyDescent="0.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x14ac:dyDescent="0.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x14ac:dyDescent="0.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x14ac:dyDescent="0.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x14ac:dyDescent="0.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x14ac:dyDescent="0.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x14ac:dyDescent="0.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x14ac:dyDescent="0.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x14ac:dyDescent="0.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x14ac:dyDescent="0.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x14ac:dyDescent="0.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x14ac:dyDescent="0.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x14ac:dyDescent="0.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x14ac:dyDescent="0.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x14ac:dyDescent="0.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x14ac:dyDescent="0.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x14ac:dyDescent="0.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x14ac:dyDescent="0.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x14ac:dyDescent="0.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x14ac:dyDescent="0.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x14ac:dyDescent="0.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x14ac:dyDescent="0.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x14ac:dyDescent="0.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x14ac:dyDescent="0.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x14ac:dyDescent="0.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x14ac:dyDescent="0.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x14ac:dyDescent="0.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x14ac:dyDescent="0.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x14ac:dyDescent="0.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x14ac:dyDescent="0.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x14ac:dyDescent="0.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x14ac:dyDescent="0.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x14ac:dyDescent="0.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x14ac:dyDescent="0.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x14ac:dyDescent="0.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x14ac:dyDescent="0.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x14ac:dyDescent="0.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x14ac:dyDescent="0.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x14ac:dyDescent="0.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x14ac:dyDescent="0.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x14ac:dyDescent="0.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x14ac:dyDescent="0.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x14ac:dyDescent="0.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x14ac:dyDescent="0.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x14ac:dyDescent="0.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x14ac:dyDescent="0.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x14ac:dyDescent="0.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x14ac:dyDescent="0.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x14ac:dyDescent="0.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x14ac:dyDescent="0.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x14ac:dyDescent="0.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x14ac:dyDescent="0.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x14ac:dyDescent="0.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x14ac:dyDescent="0.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x14ac:dyDescent="0.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x14ac:dyDescent="0.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x14ac:dyDescent="0.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x14ac:dyDescent="0.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x14ac:dyDescent="0.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x14ac:dyDescent="0.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x14ac:dyDescent="0.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x14ac:dyDescent="0.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x14ac:dyDescent="0.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x14ac:dyDescent="0.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x14ac:dyDescent="0.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x14ac:dyDescent="0.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x14ac:dyDescent="0.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x14ac:dyDescent="0.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x14ac:dyDescent="0.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x14ac:dyDescent="0.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x14ac:dyDescent="0.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x14ac:dyDescent="0.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x14ac:dyDescent="0.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x14ac:dyDescent="0.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x14ac:dyDescent="0.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x14ac:dyDescent="0.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x14ac:dyDescent="0.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x14ac:dyDescent="0.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x14ac:dyDescent="0.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x14ac:dyDescent="0.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x14ac:dyDescent="0.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x14ac:dyDescent="0.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x14ac:dyDescent="0.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x14ac:dyDescent="0.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x14ac:dyDescent="0.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x14ac:dyDescent="0.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x14ac:dyDescent="0.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x14ac:dyDescent="0.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x14ac:dyDescent="0.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x14ac:dyDescent="0.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x14ac:dyDescent="0.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x14ac:dyDescent="0.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x14ac:dyDescent="0.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x14ac:dyDescent="0.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x14ac:dyDescent="0.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x14ac:dyDescent="0.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x14ac:dyDescent="0.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x14ac:dyDescent="0.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x14ac:dyDescent="0.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x14ac:dyDescent="0.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x14ac:dyDescent="0.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x14ac:dyDescent="0.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x14ac:dyDescent="0.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x14ac:dyDescent="0.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x14ac:dyDescent="0.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x14ac:dyDescent="0.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x14ac:dyDescent="0.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x14ac:dyDescent="0.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x14ac:dyDescent="0.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x14ac:dyDescent="0.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x14ac:dyDescent="0.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x14ac:dyDescent="0.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x14ac:dyDescent="0.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x14ac:dyDescent="0.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x14ac:dyDescent="0.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x14ac:dyDescent="0.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x14ac:dyDescent="0.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x14ac:dyDescent="0.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x14ac:dyDescent="0.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x14ac:dyDescent="0.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x14ac:dyDescent="0.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x14ac:dyDescent="0.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x14ac:dyDescent="0.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x14ac:dyDescent="0.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x14ac:dyDescent="0.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x14ac:dyDescent="0.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x14ac:dyDescent="0.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x14ac:dyDescent="0.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x14ac:dyDescent="0.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x14ac:dyDescent="0.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x14ac:dyDescent="0.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x14ac:dyDescent="0.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x14ac:dyDescent="0.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x14ac:dyDescent="0.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x14ac:dyDescent="0.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x14ac:dyDescent="0.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x14ac:dyDescent="0.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x14ac:dyDescent="0.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x14ac:dyDescent="0.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x14ac:dyDescent="0.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x14ac:dyDescent="0.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x14ac:dyDescent="0.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x14ac:dyDescent="0.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x14ac:dyDescent="0.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x14ac:dyDescent="0.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x14ac:dyDescent="0.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x14ac:dyDescent="0.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x14ac:dyDescent="0.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x14ac:dyDescent="0.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x14ac:dyDescent="0.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x14ac:dyDescent="0.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x14ac:dyDescent="0.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x14ac:dyDescent="0.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x14ac:dyDescent="0.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x14ac:dyDescent="0.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x14ac:dyDescent="0.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x14ac:dyDescent="0.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x14ac:dyDescent="0.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x14ac:dyDescent="0.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x14ac:dyDescent="0.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x14ac:dyDescent="0.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x14ac:dyDescent="0.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x14ac:dyDescent="0.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x14ac:dyDescent="0.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x14ac:dyDescent="0.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x14ac:dyDescent="0.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x14ac:dyDescent="0.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x14ac:dyDescent="0.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x14ac:dyDescent="0.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x14ac:dyDescent="0.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x14ac:dyDescent="0.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x14ac:dyDescent="0.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x14ac:dyDescent="0.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x14ac:dyDescent="0.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x14ac:dyDescent="0.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x14ac:dyDescent="0.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x14ac:dyDescent="0.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x14ac:dyDescent="0.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x14ac:dyDescent="0.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x14ac:dyDescent="0.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x14ac:dyDescent="0.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x14ac:dyDescent="0.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x14ac:dyDescent="0.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x14ac:dyDescent="0.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x14ac:dyDescent="0.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x14ac:dyDescent="0.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x14ac:dyDescent="0.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x14ac:dyDescent="0.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x14ac:dyDescent="0.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x14ac:dyDescent="0.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x14ac:dyDescent="0.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x14ac:dyDescent="0.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x14ac:dyDescent="0.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x14ac:dyDescent="0.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x14ac:dyDescent="0.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x14ac:dyDescent="0.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x14ac:dyDescent="0.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x14ac:dyDescent="0.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x14ac:dyDescent="0.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x14ac:dyDescent="0.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x14ac:dyDescent="0.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x14ac:dyDescent="0.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x14ac:dyDescent="0.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x14ac:dyDescent="0.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x14ac:dyDescent="0.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x14ac:dyDescent="0.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x14ac:dyDescent="0.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x14ac:dyDescent="0.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x14ac:dyDescent="0.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x14ac:dyDescent="0.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x14ac:dyDescent="0.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x14ac:dyDescent="0.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x14ac:dyDescent="0.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x14ac:dyDescent="0.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x14ac:dyDescent="0.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x14ac:dyDescent="0.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x14ac:dyDescent="0.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x14ac:dyDescent="0.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x14ac:dyDescent="0.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x14ac:dyDescent="0.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x14ac:dyDescent="0.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x14ac:dyDescent="0.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x14ac:dyDescent="0.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x14ac:dyDescent="0.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x14ac:dyDescent="0.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x14ac:dyDescent="0.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x14ac:dyDescent="0.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x14ac:dyDescent="0.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x14ac:dyDescent="0.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x14ac:dyDescent="0.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x14ac:dyDescent="0.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x14ac:dyDescent="0.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x14ac:dyDescent="0.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x14ac:dyDescent="0.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x14ac:dyDescent="0.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x14ac:dyDescent="0.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x14ac:dyDescent="0.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x14ac:dyDescent="0.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x14ac:dyDescent="0.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x14ac:dyDescent="0.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x14ac:dyDescent="0.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x14ac:dyDescent="0.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x14ac:dyDescent="0.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x14ac:dyDescent="0.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x14ac:dyDescent="0.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x14ac:dyDescent="0.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x14ac:dyDescent="0.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x14ac:dyDescent="0.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x14ac:dyDescent="0.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x14ac:dyDescent="0.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x14ac:dyDescent="0.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x14ac:dyDescent="0.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x14ac:dyDescent="0.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x14ac:dyDescent="0.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x14ac:dyDescent="0.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x14ac:dyDescent="0.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x14ac:dyDescent="0.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x14ac:dyDescent="0.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x14ac:dyDescent="0.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x14ac:dyDescent="0.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x14ac:dyDescent="0.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x14ac:dyDescent="0.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x14ac:dyDescent="0.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x14ac:dyDescent="0.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x14ac:dyDescent="0.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x14ac:dyDescent="0.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x14ac:dyDescent="0.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x14ac:dyDescent="0.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x14ac:dyDescent="0.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x14ac:dyDescent="0.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x14ac:dyDescent="0.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x14ac:dyDescent="0.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x14ac:dyDescent="0.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x14ac:dyDescent="0.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x14ac:dyDescent="0.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x14ac:dyDescent="0.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x14ac:dyDescent="0.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x14ac:dyDescent="0.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x14ac:dyDescent="0.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x14ac:dyDescent="0.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x14ac:dyDescent="0.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x14ac:dyDescent="0.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x14ac:dyDescent="0.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x14ac:dyDescent="0.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x14ac:dyDescent="0.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x14ac:dyDescent="0.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x14ac:dyDescent="0.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x14ac:dyDescent="0.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x14ac:dyDescent="0.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x14ac:dyDescent="0.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x14ac:dyDescent="0.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x14ac:dyDescent="0.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x14ac:dyDescent="0.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x14ac:dyDescent="0.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x14ac:dyDescent="0.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x14ac:dyDescent="0.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x14ac:dyDescent="0.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x14ac:dyDescent="0.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x14ac:dyDescent="0.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x14ac:dyDescent="0.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x14ac:dyDescent="0.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x14ac:dyDescent="0.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x14ac:dyDescent="0.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x14ac:dyDescent="0.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x14ac:dyDescent="0.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x14ac:dyDescent="0.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x14ac:dyDescent="0.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x14ac:dyDescent="0.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x14ac:dyDescent="0.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x14ac:dyDescent="0.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x14ac:dyDescent="0.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x14ac:dyDescent="0.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x14ac:dyDescent="0.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x14ac:dyDescent="0.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x14ac:dyDescent="0.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x14ac:dyDescent="0.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x14ac:dyDescent="0.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x14ac:dyDescent="0.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x14ac:dyDescent="0.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x14ac:dyDescent="0.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x14ac:dyDescent="0.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x14ac:dyDescent="0.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x14ac:dyDescent="0.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x14ac:dyDescent="0.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x14ac:dyDescent="0.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x14ac:dyDescent="0.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x14ac:dyDescent="0.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x14ac:dyDescent="0.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x14ac:dyDescent="0.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x14ac:dyDescent="0.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x14ac:dyDescent="0.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x14ac:dyDescent="0.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x14ac:dyDescent="0.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x14ac:dyDescent="0.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x14ac:dyDescent="0.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sheetData>
  <sheetProtection algorithmName="SHA-512" hashValue="lqtNdnxhrDEKrIY9cfnwsZlKcMoHMsLNDRe42fwV/MPgnAyADFpD9yC0TY+V/MXsm4Esc8xArW/oDxNuwQPRew==" saltValue="lClfZvreh34+5I11Nz95IA==" spinCount="100000" sheet="1" objects="1" scenarios="1"/>
  <mergeCells count="23">
    <mergeCell ref="B28:M28"/>
    <mergeCell ref="B29:M29"/>
    <mergeCell ref="B32:M32"/>
    <mergeCell ref="B33:M33"/>
    <mergeCell ref="B11:M11"/>
    <mergeCell ref="B20:M20"/>
    <mergeCell ref="B21:M21"/>
    <mergeCell ref="B22:M22"/>
    <mergeCell ref="B25:M25"/>
    <mergeCell ref="A1:M1"/>
    <mergeCell ref="A3:M3"/>
    <mergeCell ref="B5:M5"/>
    <mergeCell ref="B7:M7"/>
    <mergeCell ref="B9:M9"/>
    <mergeCell ref="B36:M36"/>
    <mergeCell ref="A55:M55"/>
    <mergeCell ref="B40:M40"/>
    <mergeCell ref="B42:M42"/>
    <mergeCell ref="B44:M44"/>
    <mergeCell ref="B50:M50"/>
    <mergeCell ref="B53:M53"/>
    <mergeCell ref="B38:M38"/>
    <mergeCell ref="B37:M37"/>
  </mergeCells>
  <dataValidations count="2">
    <dataValidation allowBlank="1" showInputMessage="1" showErrorMessage="1" error="Input must be a date." sqref="B46" xr:uid="{5A49BBE3-8453-4100-BFF4-DE466CD3E47C}"/>
    <dataValidation showInputMessage="1" showErrorMessage="1" sqref="B47" xr:uid="{A7D30FB3-06DE-4478-992A-2CB2D1413418}"/>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CB29-72D4-4893-9E6E-74BF7DFBB262}">
  <sheetPr>
    <pageSetUpPr fitToPage="1"/>
  </sheetPr>
  <dimension ref="A1:AA52"/>
  <sheetViews>
    <sheetView showGridLines="0" tabSelected="1" workbookViewId="0">
      <selection activeCell="C34" sqref="C34:L35"/>
    </sheetView>
  </sheetViews>
  <sheetFormatPr defaultRowHeight="14.4" x14ac:dyDescent="0.3"/>
  <cols>
    <col min="1" max="1" width="8.88671875" style="6"/>
    <col min="2" max="2" width="0" style="6" hidden="1" customWidth="1"/>
    <col min="3" max="3" width="15.109375" style="6" customWidth="1"/>
    <col min="4" max="4" width="18.6640625" style="6" customWidth="1"/>
    <col min="5" max="8" width="10.6640625" style="6" customWidth="1"/>
    <col min="9" max="9" width="8.88671875" style="6"/>
    <col min="10" max="10" width="10.44140625" style="6" bestFit="1" customWidth="1"/>
    <col min="11" max="12" width="13.6640625" style="6" customWidth="1"/>
    <col min="13" max="26" width="8.88671875" style="6"/>
    <col min="27" max="27" width="0" style="6" hidden="1" customWidth="1"/>
    <col min="28" max="16384" width="8.88671875" style="6"/>
  </cols>
  <sheetData>
    <row r="1" spans="1:27" x14ac:dyDescent="0.3">
      <c r="AA1" s="6" t="s">
        <v>80</v>
      </c>
    </row>
    <row r="2" spans="1:27" ht="16.2" thickBot="1" x14ac:dyDescent="0.35">
      <c r="C2" s="54" t="s">
        <v>139</v>
      </c>
      <c r="D2" s="54"/>
      <c r="E2" s="54"/>
      <c r="F2" s="54"/>
      <c r="G2" s="54"/>
      <c r="H2" s="54"/>
      <c r="I2" s="54"/>
      <c r="J2" s="54"/>
      <c r="K2" s="54"/>
      <c r="L2" s="54"/>
      <c r="AA2" s="6" t="s">
        <v>81</v>
      </c>
    </row>
    <row r="3" spans="1:27" ht="15.6" x14ac:dyDescent="0.3">
      <c r="C3" s="7"/>
      <c r="D3" s="7"/>
      <c r="E3" s="7"/>
      <c r="F3" s="7"/>
      <c r="G3" s="7"/>
      <c r="H3" s="7"/>
      <c r="I3" s="7"/>
      <c r="J3" s="7"/>
      <c r="K3" s="7"/>
      <c r="L3" s="7"/>
      <c r="AA3" s="6" t="s">
        <v>82</v>
      </c>
    </row>
    <row r="4" spans="1:27" ht="15.6" x14ac:dyDescent="0.3">
      <c r="C4" s="7" t="s">
        <v>138</v>
      </c>
      <c r="D4" s="57"/>
      <c r="E4" s="57"/>
      <c r="F4" s="8"/>
      <c r="G4" s="7"/>
      <c r="H4" s="7"/>
      <c r="I4" s="7"/>
      <c r="J4" s="7"/>
      <c r="K4" s="7"/>
      <c r="L4" s="7"/>
      <c r="AA4" s="6" t="s">
        <v>83</v>
      </c>
    </row>
    <row r="5" spans="1:27" ht="15.6" x14ac:dyDescent="0.3">
      <c r="C5" s="7"/>
      <c r="D5" s="7"/>
      <c r="E5" s="7"/>
      <c r="F5" s="7"/>
      <c r="G5" s="7"/>
      <c r="H5" s="7"/>
      <c r="I5" s="7"/>
      <c r="J5" s="7"/>
      <c r="K5" s="7"/>
      <c r="L5" s="7"/>
      <c r="AA5" s="6" t="s">
        <v>84</v>
      </c>
    </row>
    <row r="6" spans="1:27" ht="15.6" x14ac:dyDescent="0.3">
      <c r="C6" s="7"/>
      <c r="D6" s="7"/>
      <c r="E6" s="7"/>
      <c r="F6" s="7"/>
      <c r="G6" s="7"/>
      <c r="H6" s="7"/>
      <c r="I6" s="7"/>
      <c r="J6" s="7"/>
      <c r="K6" s="7"/>
      <c r="L6" s="7"/>
      <c r="AA6" s="6" t="s">
        <v>85</v>
      </c>
    </row>
    <row r="7" spans="1:27" ht="16.2" thickBot="1" x14ac:dyDescent="0.35">
      <c r="B7" s="6" t="s">
        <v>19</v>
      </c>
      <c r="C7" s="54" t="s">
        <v>17</v>
      </c>
      <c r="D7" s="54"/>
      <c r="E7" s="54"/>
      <c r="F7" s="54"/>
      <c r="G7" s="54"/>
      <c r="H7" s="54"/>
      <c r="I7" s="7"/>
      <c r="J7" s="54" t="s">
        <v>23</v>
      </c>
      <c r="K7" s="54"/>
      <c r="L7" s="54"/>
      <c r="M7" s="9"/>
      <c r="N7" s="9"/>
      <c r="O7" s="9"/>
      <c r="AA7" s="6" t="s">
        <v>86</v>
      </c>
    </row>
    <row r="8" spans="1:27" ht="15.6" x14ac:dyDescent="0.3">
      <c r="C8" s="10"/>
      <c r="D8" s="10"/>
      <c r="E8" s="10"/>
      <c r="F8" s="10"/>
      <c r="G8" s="10"/>
      <c r="H8" s="10"/>
      <c r="I8" s="7"/>
      <c r="J8" s="10"/>
      <c r="K8" s="10"/>
      <c r="L8" s="10"/>
      <c r="M8" s="9"/>
      <c r="N8" s="9"/>
      <c r="O8" s="9"/>
    </row>
    <row r="9" spans="1:27" ht="46.8" x14ac:dyDescent="0.3">
      <c r="B9" s="6" t="s">
        <v>20</v>
      </c>
      <c r="C9" s="11" t="s">
        <v>11</v>
      </c>
      <c r="D9" s="11" t="s">
        <v>12</v>
      </c>
      <c r="E9" s="12" t="s">
        <v>13</v>
      </c>
      <c r="F9" s="12" t="s">
        <v>14</v>
      </c>
      <c r="G9" s="12" t="s">
        <v>15</v>
      </c>
      <c r="H9" s="12" t="s">
        <v>16</v>
      </c>
      <c r="I9" s="7"/>
      <c r="M9" s="9"/>
      <c r="N9" s="9"/>
      <c r="O9" s="9"/>
      <c r="AA9" s="6" t="s">
        <v>87</v>
      </c>
    </row>
    <row r="10" spans="1:27" ht="52.5" customHeight="1" x14ac:dyDescent="0.3">
      <c r="C10" s="13"/>
      <c r="D10" s="14"/>
      <c r="E10" s="3">
        <f>SUM(E11:E30)</f>
        <v>0</v>
      </c>
      <c r="F10" s="3">
        <f t="shared" ref="F10:H10" si="0">SUM(F11:F30)</f>
        <v>0</v>
      </c>
      <c r="G10" s="3">
        <f t="shared" si="0"/>
        <v>0</v>
      </c>
      <c r="H10" s="3">
        <f t="shared" si="0"/>
        <v>0</v>
      </c>
      <c r="I10" s="7"/>
      <c r="J10" s="5" t="s">
        <v>24</v>
      </c>
      <c r="K10" s="5" t="s">
        <v>25</v>
      </c>
      <c r="L10" s="5" t="s">
        <v>26</v>
      </c>
      <c r="AA10" s="6" t="s">
        <v>88</v>
      </c>
    </row>
    <row r="11" spans="1:27" ht="15.6" x14ac:dyDescent="0.3">
      <c r="A11" s="16"/>
      <c r="C11" s="15" t="s">
        <v>18</v>
      </c>
      <c r="D11" s="17" t="s">
        <v>33</v>
      </c>
      <c r="E11" s="4">
        <f>'S1'!J32</f>
        <v>0</v>
      </c>
      <c r="F11" s="4">
        <f>'S1'!K32</f>
        <v>0</v>
      </c>
      <c r="G11" s="4">
        <f>'S1'!$L$7</f>
        <v>0</v>
      </c>
      <c r="H11" s="4">
        <f>'S1'!L32</f>
        <v>0</v>
      </c>
      <c r="I11" s="7"/>
      <c r="J11" s="15">
        <v>1</v>
      </c>
      <c r="K11" s="5" t="str">
        <f>IF('Unacceptable Practices'!C4='Unacceptable Practices'!$B$7,"X","")</f>
        <v/>
      </c>
      <c r="L11" s="5" t="str">
        <f>IF('Unacceptable Practices'!AE4=1,"X","")</f>
        <v/>
      </c>
      <c r="AA11" s="6" t="s">
        <v>89</v>
      </c>
    </row>
    <row r="12" spans="1:27" ht="15.6" x14ac:dyDescent="0.3">
      <c r="C12" s="15" t="s">
        <v>62</v>
      </c>
      <c r="D12" s="1"/>
      <c r="E12" s="4">
        <f>'S2'!$J$32</f>
        <v>0</v>
      </c>
      <c r="F12" s="4">
        <f>'S2'!$K$32</f>
        <v>0</v>
      </c>
      <c r="G12" s="4">
        <f>'S2'!$L$7</f>
        <v>0</v>
      </c>
      <c r="H12" s="4">
        <f>'S2'!$L$32</f>
        <v>0</v>
      </c>
      <c r="I12" s="7"/>
      <c r="J12" s="15">
        <v>2</v>
      </c>
      <c r="K12" s="5" t="str">
        <f>IF('Unacceptable Practices'!C6='Unacceptable Practices'!$B$7,"X","")</f>
        <v/>
      </c>
      <c r="L12" s="5" t="str">
        <f>IF('Unacceptable Practices'!AE6=1,"X","")</f>
        <v/>
      </c>
      <c r="AA12" s="6" t="s">
        <v>90</v>
      </c>
    </row>
    <row r="13" spans="1:27" ht="15.6" x14ac:dyDescent="0.3">
      <c r="C13" s="15" t="s">
        <v>63</v>
      </c>
      <c r="D13" s="1"/>
      <c r="E13" s="4">
        <f>'S3'!$J$32</f>
        <v>0</v>
      </c>
      <c r="F13" s="4">
        <f>'S3'!$K$32</f>
        <v>0</v>
      </c>
      <c r="G13" s="4">
        <f>'S3'!$L$7</f>
        <v>0</v>
      </c>
      <c r="H13" s="4">
        <f>'S3'!$L$32</f>
        <v>0</v>
      </c>
      <c r="I13" s="7"/>
      <c r="J13" s="15">
        <v>3</v>
      </c>
      <c r="K13" s="5" t="str">
        <f>IF('Unacceptable Practices'!C8='Unacceptable Practices'!$B$7,"X","")</f>
        <v/>
      </c>
      <c r="L13" s="5" t="str">
        <f>IF('Unacceptable Practices'!AE8=1,"X","")</f>
        <v/>
      </c>
      <c r="AA13" s="6" t="s">
        <v>91</v>
      </c>
    </row>
    <row r="14" spans="1:27" ht="15.6" x14ac:dyDescent="0.3">
      <c r="C14" s="15" t="s">
        <v>64</v>
      </c>
      <c r="D14" s="1"/>
      <c r="E14" s="4">
        <f>'S4'!$J$32</f>
        <v>0</v>
      </c>
      <c r="F14" s="4">
        <f>'S4'!$K$32</f>
        <v>0</v>
      </c>
      <c r="G14" s="4">
        <f>'S4'!$L$7</f>
        <v>0</v>
      </c>
      <c r="H14" s="4">
        <f>'S4'!$L$32</f>
        <v>0</v>
      </c>
      <c r="I14" s="7"/>
      <c r="J14" s="15">
        <v>4</v>
      </c>
      <c r="K14" s="5" t="str">
        <f>IF('Unacceptable Practices'!C10='Unacceptable Practices'!$B$7,"X","")</f>
        <v/>
      </c>
      <c r="L14" s="5" t="str">
        <f>IF('Unacceptable Practices'!AE10=1,"X","")</f>
        <v/>
      </c>
      <c r="AA14" s="6" t="s">
        <v>92</v>
      </c>
    </row>
    <row r="15" spans="1:27" ht="15.6" x14ac:dyDescent="0.3">
      <c r="C15" s="15" t="s">
        <v>65</v>
      </c>
      <c r="D15" s="1"/>
      <c r="E15" s="4">
        <f>'S5'!$J$32</f>
        <v>0</v>
      </c>
      <c r="F15" s="4">
        <f>'S5'!$K$32</f>
        <v>0</v>
      </c>
      <c r="G15" s="4">
        <f>'S5'!$L$7</f>
        <v>0</v>
      </c>
      <c r="H15" s="4">
        <f>'S5'!$L$32</f>
        <v>0</v>
      </c>
      <c r="I15" s="7"/>
      <c r="J15" s="15">
        <v>5</v>
      </c>
      <c r="K15" s="5" t="str">
        <f>IF('Unacceptable Practices'!C12='Unacceptable Practices'!$B$7,"X","")</f>
        <v/>
      </c>
      <c r="L15" s="5" t="str">
        <f>IF('Unacceptable Practices'!AE12=1,"X","")</f>
        <v/>
      </c>
      <c r="AA15" s="6" t="s">
        <v>93</v>
      </c>
    </row>
    <row r="16" spans="1:27" ht="15.6" x14ac:dyDescent="0.3">
      <c r="C16" s="15" t="s">
        <v>66</v>
      </c>
      <c r="D16" s="1"/>
      <c r="E16" s="4">
        <f>'S6'!$J$32</f>
        <v>0</v>
      </c>
      <c r="F16" s="4">
        <f>'S6'!$K$32</f>
        <v>0</v>
      </c>
      <c r="G16" s="4">
        <f>'S6'!$L$7</f>
        <v>0</v>
      </c>
      <c r="H16" s="4">
        <f>'S6'!$L$32</f>
        <v>0</v>
      </c>
      <c r="I16" s="7"/>
      <c r="J16" s="15">
        <v>6</v>
      </c>
      <c r="K16" s="5" t="str">
        <f>IF('Unacceptable Practices'!C14='Unacceptable Practices'!$B$7,"X","")</f>
        <v/>
      </c>
      <c r="L16" s="5" t="str">
        <f>IF('Unacceptable Practices'!AE14=1,"X","")</f>
        <v/>
      </c>
      <c r="AA16" s="6" t="s">
        <v>94</v>
      </c>
    </row>
    <row r="17" spans="3:27" ht="15.6" x14ac:dyDescent="0.3">
      <c r="C17" s="15" t="s">
        <v>67</v>
      </c>
      <c r="D17" s="1"/>
      <c r="E17" s="4">
        <f>'S7'!$J$32</f>
        <v>0</v>
      </c>
      <c r="F17" s="4">
        <f>'S7'!$K$32</f>
        <v>0</v>
      </c>
      <c r="G17" s="4">
        <f>'S7'!$L$7</f>
        <v>0</v>
      </c>
      <c r="H17" s="4">
        <f>'S7'!$L$32</f>
        <v>0</v>
      </c>
      <c r="I17" s="7"/>
      <c r="J17" s="15">
        <v>7</v>
      </c>
      <c r="K17" s="5" t="str">
        <f>IF('Unacceptable Practices'!C16='Unacceptable Practices'!$B$7,"X","")</f>
        <v/>
      </c>
      <c r="L17" s="5" t="str">
        <f>IF('Unacceptable Practices'!AE16=1,"X","")</f>
        <v/>
      </c>
      <c r="AA17" s="6" t="s">
        <v>95</v>
      </c>
    </row>
    <row r="18" spans="3:27" ht="15.6" x14ac:dyDescent="0.3">
      <c r="C18" s="15" t="s">
        <v>68</v>
      </c>
      <c r="D18" s="1"/>
      <c r="E18" s="4">
        <f>'S8'!$J$32</f>
        <v>0</v>
      </c>
      <c r="F18" s="4">
        <f>'S8'!$K$32</f>
        <v>0</v>
      </c>
      <c r="G18" s="4">
        <f>'S8'!$L$7</f>
        <v>0</v>
      </c>
      <c r="H18" s="4">
        <f>'S8'!$L$32</f>
        <v>0</v>
      </c>
      <c r="I18" s="7"/>
      <c r="J18" s="15">
        <v>8</v>
      </c>
      <c r="K18" s="5" t="str">
        <f>IF('Unacceptable Practices'!C18='Unacceptable Practices'!$B$7,"X","")</f>
        <v/>
      </c>
      <c r="L18" s="5" t="str">
        <f>IF('Unacceptable Practices'!AE18=1,"X","")</f>
        <v/>
      </c>
      <c r="AA18" s="6" t="s">
        <v>96</v>
      </c>
    </row>
    <row r="19" spans="3:27" ht="15.6" x14ac:dyDescent="0.3">
      <c r="C19" s="15" t="s">
        <v>69</v>
      </c>
      <c r="D19" s="1"/>
      <c r="E19" s="4">
        <f>'S9'!$J$32</f>
        <v>0</v>
      </c>
      <c r="F19" s="4">
        <f>'S9'!$K$32</f>
        <v>0</v>
      </c>
      <c r="G19" s="4">
        <f>'S9'!$L$7</f>
        <v>0</v>
      </c>
      <c r="H19" s="4">
        <f>'S9'!$L$32</f>
        <v>0</v>
      </c>
      <c r="I19" s="7"/>
      <c r="J19" s="15">
        <v>9</v>
      </c>
      <c r="K19" s="5" t="str">
        <f>IF('Unacceptable Practices'!C20='Unacceptable Practices'!$B$7,"X","")</f>
        <v/>
      </c>
      <c r="L19" s="5" t="str">
        <f>IF('Unacceptable Practices'!AE20=1,"X","")</f>
        <v/>
      </c>
      <c r="AA19" s="6" t="s">
        <v>97</v>
      </c>
    </row>
    <row r="20" spans="3:27" ht="15.6" x14ac:dyDescent="0.3">
      <c r="C20" s="15" t="s">
        <v>70</v>
      </c>
      <c r="D20" s="1"/>
      <c r="E20" s="4">
        <f>'S10'!$J$32</f>
        <v>0</v>
      </c>
      <c r="F20" s="4">
        <f>'S10'!$K$32</f>
        <v>0</v>
      </c>
      <c r="G20" s="4">
        <f>'S10'!$L$7</f>
        <v>0</v>
      </c>
      <c r="H20" s="4">
        <f>'S10'!$L$32</f>
        <v>0</v>
      </c>
      <c r="I20" s="7"/>
      <c r="J20" s="15">
        <v>10</v>
      </c>
      <c r="K20" s="5" t="str">
        <f>IF('Unacceptable Practices'!C22='Unacceptable Practices'!$B$7,"X","")</f>
        <v/>
      </c>
      <c r="L20" s="5" t="str">
        <f>IF('Unacceptable Practices'!AE22=1,"X","")</f>
        <v/>
      </c>
      <c r="AA20" s="6" t="s">
        <v>98</v>
      </c>
    </row>
    <row r="21" spans="3:27" ht="15.6" x14ac:dyDescent="0.3">
      <c r="C21" s="15" t="s">
        <v>71</v>
      </c>
      <c r="D21" s="1"/>
      <c r="E21" s="4">
        <f>'S11'!$J$32</f>
        <v>0</v>
      </c>
      <c r="F21" s="4">
        <f>'S11'!$K$32</f>
        <v>0</v>
      </c>
      <c r="G21" s="4">
        <f>'S11'!$L$7</f>
        <v>0</v>
      </c>
      <c r="H21" s="4">
        <f>'S11'!$L$32</f>
        <v>0</v>
      </c>
      <c r="I21" s="7"/>
      <c r="J21" s="15">
        <v>11</v>
      </c>
      <c r="K21" s="5" t="str">
        <f>IF('Unacceptable Practices'!C24='Unacceptable Practices'!$B$7,"X","")</f>
        <v/>
      </c>
      <c r="L21" s="5" t="str">
        <f>IF('Unacceptable Practices'!AE24=1,"X","")</f>
        <v/>
      </c>
      <c r="AA21" s="6" t="s">
        <v>99</v>
      </c>
    </row>
    <row r="22" spans="3:27" ht="15.6" x14ac:dyDescent="0.3">
      <c r="C22" s="15" t="s">
        <v>72</v>
      </c>
      <c r="D22" s="1"/>
      <c r="E22" s="4">
        <f>'S12'!$J$32</f>
        <v>0</v>
      </c>
      <c r="F22" s="4">
        <f>'S12'!$K$32</f>
        <v>0</v>
      </c>
      <c r="G22" s="4">
        <f>'S12'!$L$7</f>
        <v>0</v>
      </c>
      <c r="H22" s="4">
        <f>'S12'!$L$32</f>
        <v>0</v>
      </c>
      <c r="I22" s="7"/>
      <c r="J22" s="15">
        <v>12</v>
      </c>
      <c r="K22" s="5" t="str">
        <f>IF('Unacceptable Practices'!C26='Unacceptable Practices'!$B$7,"X","")</f>
        <v/>
      </c>
      <c r="L22" s="5" t="str">
        <f>IF('Unacceptable Practices'!AE26=1,"X","")</f>
        <v/>
      </c>
      <c r="AA22" s="6" t="s">
        <v>100</v>
      </c>
    </row>
    <row r="23" spans="3:27" ht="15.6" x14ac:dyDescent="0.3">
      <c r="C23" s="15" t="s">
        <v>73</v>
      </c>
      <c r="D23" s="1"/>
      <c r="E23" s="4">
        <f>'S13'!$J$32</f>
        <v>0</v>
      </c>
      <c r="F23" s="4">
        <f>'S13'!$K$32</f>
        <v>0</v>
      </c>
      <c r="G23" s="4">
        <f>'S13'!$L$7</f>
        <v>0</v>
      </c>
      <c r="H23" s="4">
        <f>'S13'!$L$32</f>
        <v>0</v>
      </c>
      <c r="I23" s="7"/>
      <c r="J23" s="15">
        <v>13</v>
      </c>
      <c r="K23" s="5" t="str">
        <f>IF('Unacceptable Practices'!C28='Unacceptable Practices'!$B$7,"X","")</f>
        <v/>
      </c>
      <c r="L23" s="5" t="str">
        <f>IF('Unacceptable Practices'!AE28=1,"X","")</f>
        <v/>
      </c>
      <c r="AA23" s="6" t="s">
        <v>101</v>
      </c>
    </row>
    <row r="24" spans="3:27" ht="15.6" x14ac:dyDescent="0.3">
      <c r="C24" s="15" t="s">
        <v>74</v>
      </c>
      <c r="D24" s="1"/>
      <c r="E24" s="4">
        <f>'S14'!$J$32</f>
        <v>0</v>
      </c>
      <c r="F24" s="4">
        <f>'S14'!$K$32</f>
        <v>0</v>
      </c>
      <c r="G24" s="4">
        <f>'S14'!$L$7</f>
        <v>0</v>
      </c>
      <c r="H24" s="4">
        <f>'S14'!$L$32</f>
        <v>0</v>
      </c>
      <c r="I24" s="7"/>
      <c r="J24" s="15">
        <v>14</v>
      </c>
      <c r="K24" s="5" t="str">
        <f>IF('Unacceptable Practices'!C30='Unacceptable Practices'!$B$7,"X","")</f>
        <v/>
      </c>
      <c r="L24" s="5" t="str">
        <f>IF('Unacceptable Practices'!AE30=1,"X","")</f>
        <v/>
      </c>
      <c r="AA24" s="6" t="s">
        <v>102</v>
      </c>
    </row>
    <row r="25" spans="3:27" ht="15.6" x14ac:dyDescent="0.3">
      <c r="C25" s="15" t="s">
        <v>75</v>
      </c>
      <c r="D25" s="1"/>
      <c r="E25" s="4">
        <f>'S15'!$J$32</f>
        <v>0</v>
      </c>
      <c r="F25" s="4">
        <f>'S15'!$K$32</f>
        <v>0</v>
      </c>
      <c r="G25" s="4">
        <f>'S15'!$L$7</f>
        <v>0</v>
      </c>
      <c r="H25" s="4">
        <f>'S15'!$L$32</f>
        <v>0</v>
      </c>
      <c r="I25" s="7"/>
      <c r="J25" s="15">
        <v>15</v>
      </c>
      <c r="K25" s="5" t="str">
        <f>IF('Unacceptable Practices'!C32='Unacceptable Practices'!$B$7,"X","")</f>
        <v/>
      </c>
      <c r="L25" s="5" t="str">
        <f>IF('Unacceptable Practices'!AE32=1,"X","")</f>
        <v/>
      </c>
      <c r="AA25" s="6" t="s">
        <v>103</v>
      </c>
    </row>
    <row r="26" spans="3:27" ht="15.6" x14ac:dyDescent="0.3">
      <c r="C26" s="15" t="s">
        <v>76</v>
      </c>
      <c r="D26" s="1"/>
      <c r="E26" s="4">
        <f>'S16'!$J$32</f>
        <v>0</v>
      </c>
      <c r="F26" s="4">
        <f>'S16'!$K$32</f>
        <v>0</v>
      </c>
      <c r="G26" s="4">
        <f>'S16'!$L$7</f>
        <v>0</v>
      </c>
      <c r="H26" s="4">
        <f>'S16'!$L$32</f>
        <v>0</v>
      </c>
      <c r="I26" s="7"/>
      <c r="AA26" s="6" t="s">
        <v>104</v>
      </c>
    </row>
    <row r="27" spans="3:27" ht="16.2" thickBot="1" x14ac:dyDescent="0.35">
      <c r="C27" s="15" t="s">
        <v>77</v>
      </c>
      <c r="D27" s="1"/>
      <c r="E27" s="4">
        <f>'S17'!$J$32</f>
        <v>0</v>
      </c>
      <c r="F27" s="4">
        <f>'S17'!$K$32</f>
        <v>0</v>
      </c>
      <c r="G27" s="4">
        <f>'S17'!$L$7</f>
        <v>0</v>
      </c>
      <c r="H27" s="4">
        <f>'S17'!$L$32</f>
        <v>0</v>
      </c>
      <c r="I27" s="7"/>
      <c r="J27" s="54" t="s">
        <v>29</v>
      </c>
      <c r="K27" s="54"/>
      <c r="L27" s="54"/>
      <c r="AA27" s="6" t="s">
        <v>105</v>
      </c>
    </row>
    <row r="28" spans="3:27" ht="15.6" x14ac:dyDescent="0.3">
      <c r="C28" s="15" t="s">
        <v>78</v>
      </c>
      <c r="D28" s="1"/>
      <c r="E28" s="4">
        <f>'S18'!$J$32</f>
        <v>0</v>
      </c>
      <c r="F28" s="4">
        <f>'S18'!$K$32</f>
        <v>0</v>
      </c>
      <c r="G28" s="4">
        <f>'S18'!$L$7</f>
        <v>0</v>
      </c>
      <c r="H28" s="4">
        <f>'S18'!$L$32</f>
        <v>0</v>
      </c>
      <c r="I28" s="7"/>
      <c r="J28" s="7"/>
      <c r="K28" s="7"/>
      <c r="L28" s="7"/>
      <c r="AA28" s="6" t="s">
        <v>106</v>
      </c>
    </row>
    <row r="29" spans="3:27" ht="15.6" x14ac:dyDescent="0.3">
      <c r="C29" s="15" t="s">
        <v>79</v>
      </c>
      <c r="D29" s="1"/>
      <c r="E29" s="4">
        <f>'S19'!$J$32</f>
        <v>0</v>
      </c>
      <c r="F29" s="4">
        <f>'S19'!$K$32</f>
        <v>0</v>
      </c>
      <c r="G29" s="4">
        <f>'S19'!$L$7</f>
        <v>0</v>
      </c>
      <c r="H29" s="4">
        <f>'S19'!$L$32</f>
        <v>0</v>
      </c>
      <c r="I29" s="7"/>
      <c r="J29" s="5" t="s">
        <v>30</v>
      </c>
      <c r="K29" s="85" t="s">
        <v>31</v>
      </c>
      <c r="L29" s="86"/>
      <c r="AA29" s="6" t="s">
        <v>107</v>
      </c>
    </row>
    <row r="30" spans="3:27" ht="15.6" x14ac:dyDescent="0.3">
      <c r="C30" s="15" t="s">
        <v>130</v>
      </c>
      <c r="D30" s="1"/>
      <c r="E30" s="4">
        <f>'S20'!$J$32</f>
        <v>0</v>
      </c>
      <c r="F30" s="4">
        <f>'S20'!$K$32</f>
        <v>0</v>
      </c>
      <c r="G30" s="4">
        <f>'S20'!$L$7</f>
        <v>0</v>
      </c>
      <c r="H30" s="4">
        <f>'S20'!$L$32</f>
        <v>0</v>
      </c>
      <c r="I30" s="7"/>
      <c r="J30" s="2"/>
      <c r="K30" s="83" t="s">
        <v>32</v>
      </c>
      <c r="L30" s="84"/>
      <c r="AA30" s="6" t="s">
        <v>108</v>
      </c>
    </row>
    <row r="31" spans="3:27" ht="15.6" x14ac:dyDescent="0.3">
      <c r="I31" s="7"/>
      <c r="J31" s="7"/>
      <c r="K31" s="7"/>
      <c r="L31" s="7"/>
      <c r="AA31" s="6" t="s">
        <v>109</v>
      </c>
    </row>
    <row r="32" spans="3:27" ht="15.6" x14ac:dyDescent="0.3">
      <c r="C32" s="7"/>
      <c r="D32" s="7"/>
      <c r="E32" s="7"/>
      <c r="F32" s="7"/>
      <c r="G32" s="7"/>
      <c r="H32" s="7"/>
      <c r="I32" s="7"/>
      <c r="J32" s="7"/>
      <c r="K32" s="7"/>
      <c r="L32" s="7"/>
      <c r="AA32" s="6" t="s">
        <v>110</v>
      </c>
    </row>
    <row r="33" spans="3:27" ht="15.6" hidden="1" x14ac:dyDescent="0.3">
      <c r="C33" s="7"/>
      <c r="D33" s="7"/>
      <c r="E33" s="7"/>
      <c r="F33" s="7"/>
      <c r="G33" s="7"/>
      <c r="H33" s="7"/>
      <c r="I33" s="7"/>
      <c r="J33" s="7"/>
      <c r="K33" s="7"/>
      <c r="L33" s="7"/>
      <c r="AA33" s="6" t="s">
        <v>111</v>
      </c>
    </row>
    <row r="34" spans="3:27" ht="15" customHeight="1" x14ac:dyDescent="0.3">
      <c r="C34" s="55" t="str">
        <f>CONCATENATE("I hereby certify that the information summarized above and contained within this workbook and Application, pertaining to the housing development experience of ",D4," is true, correct, and complete.  I understand that any misrepresentation, false information, or omission may result in disqualification of this Application.")</f>
        <v>I hereby certify that the information summarized above and contained within this workbook and Application, pertaining to the housing development experience of  is true, correct, and complete.  I understand that any misrepresentation, false information, or omission may result in disqualification of this Application.</v>
      </c>
      <c r="D34" s="55"/>
      <c r="E34" s="55"/>
      <c r="F34" s="55"/>
      <c r="G34" s="55"/>
      <c r="H34" s="55"/>
      <c r="I34" s="55"/>
      <c r="J34" s="55"/>
      <c r="K34" s="55"/>
      <c r="L34" s="55"/>
      <c r="AA34" s="6" t="s">
        <v>112</v>
      </c>
    </row>
    <row r="35" spans="3:27" ht="33" customHeight="1" x14ac:dyDescent="0.3">
      <c r="C35" s="55"/>
      <c r="D35" s="55"/>
      <c r="E35" s="55"/>
      <c r="F35" s="55"/>
      <c r="G35" s="55"/>
      <c r="H35" s="55"/>
      <c r="I35" s="55"/>
      <c r="J35" s="55"/>
      <c r="K35" s="55"/>
      <c r="L35" s="55"/>
      <c r="AA35" s="6" t="s">
        <v>113</v>
      </c>
    </row>
    <row r="36" spans="3:27" ht="3.75" customHeight="1" x14ac:dyDescent="0.3">
      <c r="C36" s="18"/>
      <c r="D36" s="18"/>
      <c r="E36" s="18"/>
      <c r="F36" s="18"/>
      <c r="G36" s="18"/>
      <c r="H36" s="18"/>
      <c r="I36" s="18"/>
      <c r="J36" s="18"/>
      <c r="K36" s="18"/>
      <c r="L36" s="18"/>
      <c r="AA36" s="6" t="s">
        <v>114</v>
      </c>
    </row>
    <row r="37" spans="3:27" x14ac:dyDescent="0.3">
      <c r="C37" s="55" t="s">
        <v>136</v>
      </c>
      <c r="D37" s="55"/>
      <c r="E37" s="55"/>
      <c r="F37" s="55"/>
      <c r="G37" s="55"/>
      <c r="H37" s="55"/>
      <c r="I37" s="55"/>
      <c r="J37" s="55"/>
      <c r="K37" s="55"/>
      <c r="L37" s="55"/>
      <c r="AA37" s="6" t="s">
        <v>115</v>
      </c>
    </row>
    <row r="38" spans="3:27" ht="52.8" customHeight="1" x14ac:dyDescent="0.3">
      <c r="C38" s="55"/>
      <c r="D38" s="55"/>
      <c r="E38" s="55"/>
      <c r="F38" s="55"/>
      <c r="G38" s="55"/>
      <c r="H38" s="55"/>
      <c r="I38" s="55"/>
      <c r="J38" s="55"/>
      <c r="K38" s="55"/>
      <c r="L38" s="55"/>
      <c r="AA38" s="6" t="s">
        <v>116</v>
      </c>
    </row>
    <row r="39" spans="3:27" ht="15.6" x14ac:dyDescent="0.3">
      <c r="C39" s="7"/>
      <c r="D39" s="7"/>
      <c r="E39" s="7"/>
      <c r="F39" s="7"/>
      <c r="G39" s="7"/>
      <c r="H39" s="7"/>
      <c r="I39" s="7"/>
      <c r="J39" s="7"/>
      <c r="K39" s="7"/>
      <c r="L39" s="7"/>
      <c r="AA39" s="6" t="s">
        <v>117</v>
      </c>
    </row>
    <row r="40" spans="3:27" ht="15.6" x14ac:dyDescent="0.3">
      <c r="C40" s="19" t="s">
        <v>131</v>
      </c>
      <c r="D40" s="56">
        <f>Sponsor_Name</f>
        <v>0</v>
      </c>
      <c r="E40" s="56"/>
      <c r="F40" s="56"/>
      <c r="G40" s="7"/>
      <c r="H40" s="7"/>
      <c r="I40" s="7"/>
      <c r="J40" s="7"/>
      <c r="K40" s="7"/>
      <c r="L40" s="7"/>
      <c r="AA40" s="6" t="s">
        <v>118</v>
      </c>
    </row>
    <row r="41" spans="3:27" ht="15.6" x14ac:dyDescent="0.3">
      <c r="C41" s="7"/>
      <c r="D41" s="7"/>
      <c r="E41" s="7"/>
      <c r="F41" s="7"/>
      <c r="G41" s="7"/>
      <c r="H41" s="7"/>
      <c r="I41" s="7"/>
      <c r="J41" s="7"/>
      <c r="K41" s="7"/>
      <c r="L41" s="7"/>
      <c r="AA41" s="6" t="s">
        <v>119</v>
      </c>
    </row>
    <row r="42" spans="3:27" ht="15.6" x14ac:dyDescent="0.3">
      <c r="C42" s="7"/>
      <c r="D42" s="7"/>
      <c r="E42" s="7"/>
      <c r="F42" s="7"/>
      <c r="G42" s="7"/>
      <c r="H42" s="7"/>
      <c r="I42" s="7"/>
      <c r="J42" s="7"/>
      <c r="K42" s="7"/>
      <c r="L42" s="7"/>
      <c r="AA42" s="6" t="s">
        <v>120</v>
      </c>
    </row>
    <row r="43" spans="3:27" ht="15.6" x14ac:dyDescent="0.3">
      <c r="C43" s="7" t="s">
        <v>132</v>
      </c>
      <c r="D43" s="20"/>
      <c r="E43" s="20"/>
      <c r="F43" s="20"/>
      <c r="G43" s="7"/>
      <c r="H43" s="7"/>
      <c r="I43" s="7"/>
      <c r="J43" s="7"/>
      <c r="K43" s="7"/>
      <c r="L43" s="7"/>
      <c r="AA43" s="6" t="s">
        <v>121</v>
      </c>
    </row>
    <row r="44" spans="3:27" ht="15.6" x14ac:dyDescent="0.3">
      <c r="C44" s="7"/>
      <c r="D44" s="7"/>
      <c r="E44" s="7"/>
      <c r="F44" s="7"/>
      <c r="G44" s="7"/>
      <c r="H44" s="7"/>
      <c r="I44" s="7"/>
      <c r="J44" s="7"/>
      <c r="K44" s="7"/>
      <c r="L44" s="7"/>
      <c r="AA44" s="6" t="s">
        <v>122</v>
      </c>
    </row>
    <row r="45" spans="3:27" ht="15.6" x14ac:dyDescent="0.3">
      <c r="C45" s="7"/>
      <c r="D45" s="7"/>
      <c r="E45" s="7"/>
      <c r="F45" s="7"/>
      <c r="G45" s="7"/>
      <c r="H45" s="7"/>
      <c r="I45" s="7"/>
      <c r="J45" s="7"/>
      <c r="K45" s="7"/>
      <c r="L45" s="7"/>
      <c r="AA45" s="6" t="s">
        <v>123</v>
      </c>
    </row>
    <row r="46" spans="3:27" ht="15.6" x14ac:dyDescent="0.3">
      <c r="C46" s="7" t="s">
        <v>133</v>
      </c>
      <c r="D46" s="80"/>
      <c r="E46" s="81"/>
      <c r="F46" s="82"/>
      <c r="G46"/>
      <c r="H46"/>
      <c r="I46"/>
      <c r="J46" s="7"/>
      <c r="K46" s="7"/>
      <c r="L46" s="7"/>
      <c r="AA46" s="6" t="s">
        <v>124</v>
      </c>
    </row>
    <row r="47" spans="3:27" x14ac:dyDescent="0.3">
      <c r="AA47" s="6" t="s">
        <v>125</v>
      </c>
    </row>
    <row r="48" spans="3:27" x14ac:dyDescent="0.3">
      <c r="AA48" s="6" t="s">
        <v>126</v>
      </c>
    </row>
    <row r="49" spans="3:27" ht="15.6" x14ac:dyDescent="0.3">
      <c r="C49" s="6" t="s">
        <v>134</v>
      </c>
      <c r="D49" s="80"/>
      <c r="E49" s="81"/>
      <c r="F49" s="82"/>
      <c r="AA49" s="6" t="s">
        <v>127</v>
      </c>
    </row>
    <row r="50" spans="3:27" x14ac:dyDescent="0.3">
      <c r="AA50" s="6" t="s">
        <v>128</v>
      </c>
    </row>
    <row r="51" spans="3:27" x14ac:dyDescent="0.3">
      <c r="AA51" s="6" t="s">
        <v>129</v>
      </c>
    </row>
    <row r="52" spans="3:27" ht="15.6" x14ac:dyDescent="0.3">
      <c r="C52" s="6" t="s">
        <v>135</v>
      </c>
      <c r="D52" s="80"/>
      <c r="E52" s="81"/>
      <c r="F52" s="82"/>
    </row>
  </sheetData>
  <sheetProtection algorithmName="SHA-512" hashValue="UFz7ny4C0Q9rTR7kr085xYj3/+l4wwcQo2ZLySi+cbvCZL4M+LGWtg1xnSv1w1vzDhb7viM+J/ViKfouiddzNg==" saltValue="cVbzsv6QcMAZpuEHzoIXGQ==" spinCount="100000" sheet="1" objects="1" scenarios="1"/>
  <mergeCells count="13">
    <mergeCell ref="C2:L2"/>
    <mergeCell ref="D49:F49"/>
    <mergeCell ref="D52:F52"/>
    <mergeCell ref="C34:L35"/>
    <mergeCell ref="C37:L38"/>
    <mergeCell ref="D40:F40"/>
    <mergeCell ref="D46:F46"/>
    <mergeCell ref="K29:L29"/>
    <mergeCell ref="D4:E4"/>
    <mergeCell ref="C7:H7"/>
    <mergeCell ref="J7:L7"/>
    <mergeCell ref="J27:L27"/>
    <mergeCell ref="K30:L30"/>
  </mergeCells>
  <phoneticPr fontId="9" type="noConversion"/>
  <dataValidations count="3">
    <dataValidation type="list" allowBlank="1" showInputMessage="1" showErrorMessage="1" sqref="J30" xr:uid="{F120904F-FF92-4A50-AF2E-069750F64FB7}">
      <formula1>$B$7:$B$9</formula1>
    </dataValidation>
    <dataValidation type="list" allowBlank="1" showInputMessage="1" showErrorMessage="1" sqref="D12:D30" xr:uid="{C5BF0694-CE01-4FDD-827F-90A2A9A42E61}">
      <formula1>$AA$1:$AA$51</formula1>
    </dataValidation>
    <dataValidation allowBlank="1" showInputMessage="1" showErrorMessage="1" error="Input must be a date." sqref="D46 D49 D52" xr:uid="{6758586C-9A5C-4418-82E1-BC7DE56D5E71}"/>
  </dataValidations>
  <pageMargins left="0.7" right="0.7" top="0.75" bottom="0.75" header="0.3" footer="0.3"/>
  <pageSetup scale="6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70513-B08B-4333-94BA-603CB0C1A847}">
  <dimension ref="B1:AZ80"/>
  <sheetViews>
    <sheetView showGridLines="0" zoomScaleNormal="100" workbookViewId="0">
      <selection activeCell="E6" sqref="E6:Z7"/>
    </sheetView>
  </sheetViews>
  <sheetFormatPr defaultRowHeight="14.4" x14ac:dyDescent="0.3"/>
  <cols>
    <col min="2" max="2" width="9.109375" hidden="1" customWidth="1"/>
    <col min="4" max="4" width="5" bestFit="1" customWidth="1"/>
    <col min="15" max="15" width="7" customWidth="1"/>
    <col min="16" max="16" width="6.88671875" customWidth="1"/>
    <col min="19" max="20" width="7.33203125" customWidth="1"/>
    <col min="21" max="21" width="6.88671875" customWidth="1"/>
    <col min="22" max="22" width="7.6640625" customWidth="1"/>
    <col min="25" max="26" width="9.109375" customWidth="1"/>
    <col min="28" max="28" width="12.6640625" hidden="1" customWidth="1"/>
    <col min="29" max="29" width="9.109375" hidden="1" customWidth="1"/>
    <col min="30" max="30" width="11.44140625" hidden="1" customWidth="1"/>
    <col min="31" max="52" width="9.109375" hidden="1" customWidth="1"/>
    <col min="53" max="61" width="0" hidden="1" customWidth="1"/>
  </cols>
  <sheetData>
    <row r="1" spans="2:32" ht="15.6" x14ac:dyDescent="0.3">
      <c r="C1" s="66" t="str">
        <f>CONCATENATE(Sponsor_Name," Sponsor Unacceptable Practices Certification")</f>
        <v xml:space="preserve"> Sponsor Unacceptable Practices Certification</v>
      </c>
      <c r="D1" s="67"/>
      <c r="E1" s="67"/>
      <c r="F1" s="67"/>
      <c r="G1" s="67"/>
      <c r="H1" s="67"/>
      <c r="I1" s="67"/>
      <c r="J1" s="67"/>
      <c r="K1" s="67"/>
      <c r="L1" s="67"/>
      <c r="M1" s="67"/>
      <c r="N1" s="67"/>
      <c r="O1" s="67"/>
      <c r="P1" s="67"/>
      <c r="Q1" s="67"/>
      <c r="R1" s="67"/>
      <c r="S1" s="67"/>
      <c r="T1" s="67"/>
      <c r="U1" s="67"/>
      <c r="V1" s="67"/>
      <c r="W1" s="67"/>
      <c r="X1" s="67"/>
      <c r="Y1" s="67"/>
      <c r="Z1" s="68"/>
    </row>
    <row r="2" spans="2:32" x14ac:dyDescent="0.3">
      <c r="C2" s="63" t="str">
        <f>CONCATENATE("Indicate below if any of the following Unacceptable Practices apply to ",Sponsor_Name," and provide an explanation in the space provided.")</f>
        <v>Indicate below if any of the following Unacceptable Practices apply to  and provide an explanation in the space provided.</v>
      </c>
      <c r="D2" s="64"/>
      <c r="E2" s="64"/>
      <c r="F2" s="64"/>
      <c r="G2" s="64"/>
      <c r="H2" s="64"/>
      <c r="I2" s="64"/>
      <c r="J2" s="64"/>
      <c r="K2" s="64"/>
      <c r="L2" s="64"/>
      <c r="M2" s="64"/>
      <c r="N2" s="64"/>
      <c r="O2" s="64"/>
      <c r="P2" s="64"/>
      <c r="Q2" s="64"/>
      <c r="R2" s="64"/>
      <c r="S2" s="64"/>
      <c r="T2" s="64"/>
      <c r="U2" s="64"/>
      <c r="V2" s="64"/>
      <c r="W2" s="64"/>
      <c r="X2" s="64"/>
      <c r="Y2" s="64"/>
      <c r="Z2" s="65"/>
      <c r="AB2" t="s">
        <v>27</v>
      </c>
      <c r="AC2" t="s">
        <v>19</v>
      </c>
      <c r="AD2" t="s">
        <v>28</v>
      </c>
      <c r="AE2" t="s">
        <v>26</v>
      </c>
    </row>
    <row r="3" spans="2:32" x14ac:dyDescent="0.3">
      <c r="C3" s="69" t="str">
        <f>IF(AB3&lt;14,"ERROR! You must provide an indication (Yes or No) for all Unacceptable Practices!","")</f>
        <v>ERROR! You must provide an indication (Yes or No) for all Unacceptable Practices!</v>
      </c>
      <c r="D3" s="70"/>
      <c r="E3" s="70"/>
      <c r="F3" s="70"/>
      <c r="G3" s="70"/>
      <c r="H3" s="70"/>
      <c r="I3" s="70"/>
      <c r="J3" s="70"/>
      <c r="K3" s="70"/>
      <c r="L3" s="70"/>
      <c r="M3" s="70"/>
      <c r="N3" s="70"/>
      <c r="O3" s="70"/>
      <c r="P3" s="70"/>
      <c r="Q3" s="70"/>
      <c r="R3" s="70"/>
      <c r="S3" s="70"/>
      <c r="T3" s="70"/>
      <c r="U3" s="70"/>
      <c r="V3" s="70"/>
      <c r="W3" s="70"/>
      <c r="X3" s="70"/>
      <c r="Y3" s="70"/>
      <c r="Z3" s="71"/>
      <c r="AB3">
        <f>SUM(AB4:AB30)</f>
        <v>0</v>
      </c>
    </row>
    <row r="4" spans="2:32" ht="21.9" customHeight="1" x14ac:dyDescent="0.3">
      <c r="C4" s="60"/>
      <c r="D4" s="59">
        <v>1</v>
      </c>
      <c r="E4" s="58" t="str">
        <f>CONCATENATE(Sponsor_Name," ",AF4)</f>
        <v xml:space="preserve"> is affiliated with developments that have been found to be in violation of fair housing, accessibility, or nondiscrimination laws, or developments that have been cited for discriminating against Section 8 or rental assistance recipients of any state, local, or federal tenant or project based rental assistance.</v>
      </c>
      <c r="F4" s="58"/>
      <c r="G4" s="58"/>
      <c r="H4" s="58"/>
      <c r="I4" s="58"/>
      <c r="J4" s="58"/>
      <c r="K4" s="58"/>
      <c r="L4" s="58"/>
      <c r="M4" s="58"/>
      <c r="N4" s="58"/>
      <c r="O4" s="58"/>
      <c r="P4" s="58"/>
      <c r="Q4" s="58"/>
      <c r="R4" s="58"/>
      <c r="S4" s="58"/>
      <c r="T4" s="58"/>
      <c r="U4" s="58"/>
      <c r="V4" s="58"/>
      <c r="W4" s="58"/>
      <c r="X4" s="58"/>
      <c r="Y4" s="58"/>
      <c r="Z4" s="58"/>
      <c r="AB4">
        <f>IF(C4="",0,1)</f>
        <v>0</v>
      </c>
      <c r="AC4">
        <f>IF(C4=$B$7,1,0)</f>
        <v>0</v>
      </c>
      <c r="AD4">
        <f>IF(C4="Yes",1,0)</f>
        <v>0</v>
      </c>
      <c r="AE4">
        <f>AD37</f>
        <v>0</v>
      </c>
      <c r="AF4" s="21" t="s">
        <v>0</v>
      </c>
    </row>
    <row r="5" spans="2:32" ht="21.9" customHeight="1" x14ac:dyDescent="0.3">
      <c r="C5" s="60"/>
      <c r="D5" s="59"/>
      <c r="E5" s="58"/>
      <c r="F5" s="58"/>
      <c r="G5" s="58"/>
      <c r="H5" s="58"/>
      <c r="I5" s="58"/>
      <c r="J5" s="58"/>
      <c r="K5" s="58"/>
      <c r="L5" s="58"/>
      <c r="M5" s="58"/>
      <c r="N5" s="58"/>
      <c r="O5" s="58"/>
      <c r="P5" s="58"/>
      <c r="Q5" s="58"/>
      <c r="R5" s="58"/>
      <c r="S5" s="58"/>
      <c r="T5" s="58"/>
      <c r="U5" s="58"/>
      <c r="V5" s="58"/>
      <c r="W5" s="58"/>
      <c r="X5" s="58"/>
      <c r="Y5" s="58"/>
      <c r="Z5" s="58"/>
    </row>
    <row r="6" spans="2:32" ht="21.9" customHeight="1" x14ac:dyDescent="0.3">
      <c r="C6" s="60"/>
      <c r="D6" s="59">
        <v>2</v>
      </c>
      <c r="E6" s="58" t="str">
        <f>CONCATENATE(Sponsor_Name," ",AF6)</f>
        <v xml:space="preserve"> is affiliated with existing developments which have been cited for material and/or continuing but curable noncompliance. Material noncompliance exists when a party demonstrates an inability or an unwillingness to resolve noncompliance in a timely manner.</v>
      </c>
      <c r="F6" s="58"/>
      <c r="G6" s="58"/>
      <c r="H6" s="58"/>
      <c r="I6" s="58"/>
      <c r="J6" s="58"/>
      <c r="K6" s="58"/>
      <c r="L6" s="58"/>
      <c r="M6" s="58"/>
      <c r="N6" s="58"/>
      <c r="O6" s="58"/>
      <c r="P6" s="58"/>
      <c r="Q6" s="58"/>
      <c r="R6" s="58"/>
      <c r="S6" s="58"/>
      <c r="T6" s="58"/>
      <c r="U6" s="58"/>
      <c r="V6" s="58"/>
      <c r="W6" s="58"/>
      <c r="X6" s="58"/>
      <c r="Y6" s="58"/>
      <c r="Z6" s="58"/>
      <c r="AB6">
        <f>IF(C6="",0,1)</f>
        <v>0</v>
      </c>
      <c r="AC6">
        <f>IF(C6=$B$7,1,0)</f>
        <v>0</v>
      </c>
      <c r="AD6">
        <f>IF(C6="Yes",1,0)</f>
        <v>0</v>
      </c>
      <c r="AE6">
        <f>AD40</f>
        <v>0</v>
      </c>
      <c r="AF6" s="21" t="s">
        <v>1</v>
      </c>
    </row>
    <row r="7" spans="2:32" ht="21.9" customHeight="1" x14ac:dyDescent="0.3">
      <c r="B7" t="s">
        <v>19</v>
      </c>
      <c r="C7" s="60"/>
      <c r="D7" s="59"/>
      <c r="E7" s="58"/>
      <c r="F7" s="58"/>
      <c r="G7" s="58"/>
      <c r="H7" s="58"/>
      <c r="I7" s="58"/>
      <c r="J7" s="58"/>
      <c r="K7" s="58"/>
      <c r="L7" s="58"/>
      <c r="M7" s="58"/>
      <c r="N7" s="58"/>
      <c r="O7" s="58"/>
      <c r="P7" s="58"/>
      <c r="Q7" s="58"/>
      <c r="R7" s="58"/>
      <c r="S7" s="58"/>
      <c r="T7" s="58"/>
      <c r="U7" s="58"/>
      <c r="V7" s="58"/>
      <c r="W7" s="58"/>
      <c r="X7" s="58"/>
      <c r="Y7" s="58"/>
      <c r="Z7" s="58"/>
    </row>
    <row r="8" spans="2:32" ht="21.9" customHeight="1" x14ac:dyDescent="0.3">
      <c r="B8" t="s">
        <v>20</v>
      </c>
      <c r="C8" s="60"/>
      <c r="D8" s="59">
        <v>3</v>
      </c>
      <c r="E8" s="58" t="str">
        <f>CONCATENATE(Sponsor_Name," ",AF8)</f>
        <v xml:space="preserve"> is affiliated with any developments that have experienced any events of foreclosure (including deed-in-lieu of foreclosure) or in which the Owner failed to perform under a workout agreement with the City.</v>
      </c>
      <c r="F8" s="58"/>
      <c r="G8" s="58"/>
      <c r="H8" s="58"/>
      <c r="I8" s="58"/>
      <c r="J8" s="58"/>
      <c r="K8" s="58"/>
      <c r="L8" s="58"/>
      <c r="M8" s="58"/>
      <c r="N8" s="58"/>
      <c r="O8" s="58"/>
      <c r="P8" s="58"/>
      <c r="Q8" s="58"/>
      <c r="R8" s="58"/>
      <c r="S8" s="58"/>
      <c r="T8" s="58"/>
      <c r="U8" s="58"/>
      <c r="V8" s="58"/>
      <c r="W8" s="58"/>
      <c r="X8" s="58"/>
      <c r="Y8" s="58"/>
      <c r="Z8" s="58"/>
      <c r="AB8">
        <f>IF(C8="",0,1)</f>
        <v>0</v>
      </c>
      <c r="AC8">
        <f>IF(C8=$B$7,1,0)</f>
        <v>0</v>
      </c>
      <c r="AD8">
        <f>IF(C8="Yes",1,0)</f>
        <v>0</v>
      </c>
      <c r="AE8">
        <f>AD43</f>
        <v>0</v>
      </c>
      <c r="AF8" s="21" t="s">
        <v>4</v>
      </c>
    </row>
    <row r="9" spans="2:32" ht="21.9" customHeight="1" x14ac:dyDescent="0.3">
      <c r="C9" s="60"/>
      <c r="D9" s="59"/>
      <c r="E9" s="58"/>
      <c r="F9" s="58"/>
      <c r="G9" s="58"/>
      <c r="H9" s="58"/>
      <c r="I9" s="58"/>
      <c r="J9" s="58"/>
      <c r="K9" s="58"/>
      <c r="L9" s="58"/>
      <c r="M9" s="58"/>
      <c r="N9" s="58"/>
      <c r="O9" s="58"/>
      <c r="P9" s="58"/>
      <c r="Q9" s="58"/>
      <c r="R9" s="58"/>
      <c r="S9" s="58"/>
      <c r="T9" s="58"/>
      <c r="U9" s="58"/>
      <c r="V9" s="58"/>
      <c r="W9" s="58"/>
      <c r="X9" s="58"/>
      <c r="Y9" s="58"/>
      <c r="Z9" s="58"/>
    </row>
    <row r="10" spans="2:32" ht="21.9" customHeight="1" x14ac:dyDescent="0.3">
      <c r="C10" s="60"/>
      <c r="D10" s="59">
        <v>4</v>
      </c>
      <c r="E10" s="58" t="str">
        <f>CONCATENATE(Sponsor_Name," ",AF10)</f>
        <v xml:space="preserve"> maintained an ownership interest in a Project that has declared bankruptcy.</v>
      </c>
      <c r="F10" s="58"/>
      <c r="G10" s="58"/>
      <c r="H10" s="58"/>
      <c r="I10" s="58"/>
      <c r="J10" s="58"/>
      <c r="K10" s="58"/>
      <c r="L10" s="58"/>
      <c r="M10" s="58"/>
      <c r="N10" s="58"/>
      <c r="O10" s="58"/>
      <c r="P10" s="58"/>
      <c r="Q10" s="58"/>
      <c r="R10" s="58"/>
      <c r="S10" s="58"/>
      <c r="T10" s="58"/>
      <c r="U10" s="58"/>
      <c r="V10" s="58"/>
      <c r="W10" s="58"/>
      <c r="X10" s="58"/>
      <c r="Y10" s="58"/>
      <c r="Z10" s="58"/>
      <c r="AB10">
        <f>IF(C10="",0,1)</f>
        <v>0</v>
      </c>
      <c r="AC10">
        <f>IF(C10=$B$7,1,0)</f>
        <v>0</v>
      </c>
      <c r="AD10">
        <f>IF(C10="Yes",1,0)</f>
        <v>0</v>
      </c>
      <c r="AE10">
        <f>AD46</f>
        <v>0</v>
      </c>
      <c r="AF10" s="21" t="s">
        <v>2</v>
      </c>
    </row>
    <row r="11" spans="2:32" ht="21.9" customHeight="1" x14ac:dyDescent="0.3">
      <c r="C11" s="60"/>
      <c r="D11" s="59"/>
      <c r="E11" s="58"/>
      <c r="F11" s="58"/>
      <c r="G11" s="58"/>
      <c r="H11" s="58"/>
      <c r="I11" s="58"/>
      <c r="J11" s="58"/>
      <c r="K11" s="58"/>
      <c r="L11" s="58"/>
      <c r="M11" s="58"/>
      <c r="N11" s="58"/>
      <c r="O11" s="58"/>
      <c r="P11" s="58"/>
      <c r="Q11" s="58"/>
      <c r="R11" s="58"/>
      <c r="S11" s="58"/>
      <c r="T11" s="58"/>
      <c r="U11" s="58"/>
      <c r="V11" s="58"/>
      <c r="W11" s="58"/>
      <c r="X11" s="58"/>
      <c r="Y11" s="58"/>
      <c r="Z11" s="58"/>
    </row>
    <row r="12" spans="2:32" ht="21.9" customHeight="1" x14ac:dyDescent="0.3">
      <c r="C12" s="60"/>
      <c r="D12" s="59">
        <v>5</v>
      </c>
      <c r="E12" s="58" t="str">
        <f>CONCATENATE(Sponsor_Name," ",AF12)</f>
        <v xml:space="preserve"> has been involved in any Project that failed to close within 18 months of the date that the DOH Construction and Compliance Bureau issued Construction Milestone 1 approval.</v>
      </c>
      <c r="F12" s="58"/>
      <c r="G12" s="58"/>
      <c r="H12" s="58"/>
      <c r="I12" s="58"/>
      <c r="J12" s="58"/>
      <c r="K12" s="58"/>
      <c r="L12" s="58"/>
      <c r="M12" s="58"/>
      <c r="N12" s="58"/>
      <c r="O12" s="58"/>
      <c r="P12" s="58"/>
      <c r="Q12" s="58"/>
      <c r="R12" s="58"/>
      <c r="S12" s="58"/>
      <c r="T12" s="58"/>
      <c r="U12" s="58"/>
      <c r="V12" s="58"/>
      <c r="W12" s="58"/>
      <c r="X12" s="58"/>
      <c r="Y12" s="58"/>
      <c r="Z12" s="58"/>
      <c r="AB12">
        <f>IF(C12="",0,1)</f>
        <v>0</v>
      </c>
      <c r="AC12">
        <f>IF(C12=$B$7,1,0)</f>
        <v>0</v>
      </c>
      <c r="AD12">
        <f>IF(C12="Yes",1,0)</f>
        <v>0</v>
      </c>
      <c r="AE12">
        <f>AD49</f>
        <v>0</v>
      </c>
      <c r="AF12" s="21" t="s">
        <v>142</v>
      </c>
    </row>
    <row r="13" spans="2:32" ht="21.9" customHeight="1" x14ac:dyDescent="0.3">
      <c r="C13" s="60"/>
      <c r="D13" s="59"/>
      <c r="E13" s="58"/>
      <c r="F13" s="58"/>
      <c r="G13" s="58"/>
      <c r="H13" s="58"/>
      <c r="I13" s="58"/>
      <c r="J13" s="58"/>
      <c r="K13" s="58"/>
      <c r="L13" s="58"/>
      <c r="M13" s="58"/>
      <c r="N13" s="58"/>
      <c r="O13" s="58"/>
      <c r="P13" s="58"/>
      <c r="Q13" s="58"/>
      <c r="R13" s="58"/>
      <c r="S13" s="58"/>
      <c r="T13" s="58"/>
      <c r="U13" s="58"/>
      <c r="V13" s="58"/>
      <c r="W13" s="58"/>
      <c r="X13" s="58"/>
      <c r="Y13" s="58"/>
      <c r="Z13" s="58"/>
    </row>
    <row r="14" spans="2:32" ht="21.9" customHeight="1" x14ac:dyDescent="0.3">
      <c r="C14" s="60"/>
      <c r="D14" s="59">
        <v>6</v>
      </c>
      <c r="E14" s="58" t="str">
        <f>CONCATENATE(Sponsor_Name," ",AF14)</f>
        <v xml:space="preserve"> misrepresented or omitted material facts in connection with any application or requisition for LIHTC, Multifamily Gap Financing, Tax Increment Financing, IAHTC, or any City Financial Assistance.</v>
      </c>
      <c r="F14" s="58"/>
      <c r="G14" s="58"/>
      <c r="H14" s="58"/>
      <c r="I14" s="58"/>
      <c r="J14" s="58"/>
      <c r="K14" s="58"/>
      <c r="L14" s="58"/>
      <c r="M14" s="58"/>
      <c r="N14" s="58"/>
      <c r="O14" s="58"/>
      <c r="P14" s="58"/>
      <c r="Q14" s="58"/>
      <c r="R14" s="58"/>
      <c r="S14" s="58"/>
      <c r="T14" s="58"/>
      <c r="U14" s="58"/>
      <c r="V14" s="58"/>
      <c r="W14" s="58"/>
      <c r="X14" s="58"/>
      <c r="Y14" s="58"/>
      <c r="Z14" s="58"/>
      <c r="AB14">
        <f>IF(C14="",0,1)</f>
        <v>0</v>
      </c>
      <c r="AC14">
        <f>IF(C14=$B$7,1,0)</f>
        <v>0</v>
      </c>
      <c r="AD14">
        <f>IF(C14="Yes",1,0)</f>
        <v>0</v>
      </c>
      <c r="AE14">
        <f>AD52</f>
        <v>0</v>
      </c>
      <c r="AF14" s="21" t="s">
        <v>143</v>
      </c>
    </row>
    <row r="15" spans="2:32" ht="21.9" customHeight="1" x14ac:dyDescent="0.3">
      <c r="C15" s="60"/>
      <c r="D15" s="59"/>
      <c r="E15" s="58"/>
      <c r="F15" s="58"/>
      <c r="G15" s="58"/>
      <c r="H15" s="58"/>
      <c r="I15" s="58"/>
      <c r="J15" s="58"/>
      <c r="K15" s="58"/>
      <c r="L15" s="58"/>
      <c r="M15" s="58"/>
      <c r="N15" s="58"/>
      <c r="O15" s="58"/>
      <c r="P15" s="58"/>
      <c r="Q15" s="58"/>
      <c r="R15" s="58"/>
      <c r="S15" s="58"/>
      <c r="T15" s="58"/>
      <c r="U15" s="58"/>
      <c r="V15" s="58"/>
      <c r="W15" s="58"/>
      <c r="X15" s="58"/>
      <c r="Y15" s="58"/>
      <c r="Z15" s="58"/>
    </row>
    <row r="16" spans="2:32" ht="21.9" customHeight="1" x14ac:dyDescent="0.3">
      <c r="C16" s="60"/>
      <c r="D16" s="59">
        <v>7</v>
      </c>
      <c r="E16" s="58" t="str">
        <f>CONCATENATE(Sponsor_Name," ",AF16)</f>
        <v xml:space="preserve"> engaged, allowed, or participated in any Project Modification(s) (as such term is defined by the QAP) in connection with any Project without first receiving the Deparment's written approval for the specific Project Modification(s).</v>
      </c>
      <c r="F16" s="58"/>
      <c r="G16" s="58"/>
      <c r="H16" s="58"/>
      <c r="I16" s="58"/>
      <c r="J16" s="58"/>
      <c r="K16" s="58"/>
      <c r="L16" s="58"/>
      <c r="M16" s="58"/>
      <c r="N16" s="58"/>
      <c r="O16" s="58"/>
      <c r="P16" s="58"/>
      <c r="Q16" s="58"/>
      <c r="R16" s="58"/>
      <c r="S16" s="58"/>
      <c r="T16" s="58"/>
      <c r="U16" s="58"/>
      <c r="V16" s="58"/>
      <c r="W16" s="58"/>
      <c r="X16" s="58"/>
      <c r="Y16" s="58"/>
      <c r="Z16" s="58"/>
      <c r="AB16">
        <f>IF(C16="",0,1)</f>
        <v>0</v>
      </c>
      <c r="AC16">
        <f>IF(C16=$B$7,1,0)</f>
        <v>0</v>
      </c>
      <c r="AD16">
        <f>IF(C16="Yes",1,0)</f>
        <v>0</v>
      </c>
      <c r="AE16">
        <f>AD55</f>
        <v>0</v>
      </c>
      <c r="AF16" s="21" t="s">
        <v>144</v>
      </c>
    </row>
    <row r="17" spans="2:32" ht="21.9" customHeight="1" x14ac:dyDescent="0.3">
      <c r="C17" s="60"/>
      <c r="D17" s="59"/>
      <c r="E17" s="58"/>
      <c r="F17" s="58"/>
      <c r="G17" s="58"/>
      <c r="H17" s="58"/>
      <c r="I17" s="58"/>
      <c r="J17" s="58"/>
      <c r="K17" s="58"/>
      <c r="L17" s="58"/>
      <c r="M17" s="58"/>
      <c r="N17" s="58"/>
      <c r="O17" s="58"/>
      <c r="P17" s="58"/>
      <c r="Q17" s="58"/>
      <c r="R17" s="58"/>
      <c r="S17" s="58"/>
      <c r="T17" s="58"/>
      <c r="U17" s="58"/>
      <c r="V17" s="58"/>
      <c r="W17" s="58"/>
      <c r="X17" s="58"/>
      <c r="Y17" s="58"/>
      <c r="Z17" s="58"/>
    </row>
    <row r="18" spans="2:32" ht="21.9" customHeight="1" x14ac:dyDescent="0.3">
      <c r="C18" s="60"/>
      <c r="D18" s="59">
        <v>8</v>
      </c>
      <c r="E18" s="58" t="str">
        <f>CONCATENATE(Sponsor_Name," ",AF18)</f>
        <v xml:space="preserve"> has been found to be in noncompliance during construction-period monitoring.</v>
      </c>
      <c r="F18" s="58"/>
      <c r="G18" s="58"/>
      <c r="H18" s="58"/>
      <c r="I18" s="58"/>
      <c r="J18" s="58"/>
      <c r="K18" s="58"/>
      <c r="L18" s="58"/>
      <c r="M18" s="58"/>
      <c r="N18" s="58"/>
      <c r="O18" s="58"/>
      <c r="P18" s="58"/>
      <c r="Q18" s="58"/>
      <c r="R18" s="58"/>
      <c r="S18" s="58"/>
      <c r="T18" s="58"/>
      <c r="U18" s="58"/>
      <c r="V18" s="58"/>
      <c r="W18" s="58"/>
      <c r="X18" s="58"/>
      <c r="Y18" s="58"/>
      <c r="Z18" s="58"/>
      <c r="AB18">
        <f>IF(C18="",0,1)</f>
        <v>0</v>
      </c>
      <c r="AC18">
        <f>IF(C18=$B$7,1,0)</f>
        <v>0</v>
      </c>
      <c r="AD18">
        <f>IF(C18="Yes",1,0)</f>
        <v>0</v>
      </c>
      <c r="AE18">
        <f>AD58</f>
        <v>0</v>
      </c>
      <c r="AF18" s="21" t="s">
        <v>6</v>
      </c>
    </row>
    <row r="19" spans="2:32" ht="21.9" customHeight="1" x14ac:dyDescent="0.3">
      <c r="C19" s="60"/>
      <c r="D19" s="59"/>
      <c r="E19" s="58"/>
      <c r="F19" s="58"/>
      <c r="G19" s="58"/>
      <c r="H19" s="58"/>
      <c r="I19" s="58"/>
      <c r="J19" s="58"/>
      <c r="K19" s="58"/>
      <c r="L19" s="58"/>
      <c r="M19" s="58"/>
      <c r="N19" s="58"/>
      <c r="O19" s="58"/>
      <c r="P19" s="58"/>
      <c r="Q19" s="58"/>
      <c r="R19" s="58"/>
      <c r="S19" s="58"/>
      <c r="T19" s="58"/>
      <c r="U19" s="58"/>
      <c r="V19" s="58"/>
      <c r="W19" s="58"/>
      <c r="X19" s="58"/>
      <c r="Y19" s="58"/>
      <c r="Z19" s="58"/>
    </row>
    <row r="20" spans="2:32" ht="21.9" customHeight="1" x14ac:dyDescent="0.3">
      <c r="C20" s="60"/>
      <c r="D20" s="59">
        <v>9</v>
      </c>
      <c r="E20" s="58" t="str">
        <f>CONCATENATE(Sponsor_Name," ",AF20)</f>
        <v xml:space="preserve"> maintained an ownership interest in a Project that has an uncured default of any loan or grant made by the City under any program or for any Project.</v>
      </c>
      <c r="F20" s="58"/>
      <c r="G20" s="58"/>
      <c r="H20" s="58"/>
      <c r="I20" s="58"/>
      <c r="J20" s="58"/>
      <c r="K20" s="58"/>
      <c r="L20" s="58"/>
      <c r="M20" s="58"/>
      <c r="N20" s="58"/>
      <c r="O20" s="58"/>
      <c r="P20" s="58"/>
      <c r="Q20" s="58"/>
      <c r="R20" s="58"/>
      <c r="S20" s="58"/>
      <c r="T20" s="58"/>
      <c r="U20" s="58"/>
      <c r="V20" s="58"/>
      <c r="W20" s="58"/>
      <c r="X20" s="58"/>
      <c r="Y20" s="58"/>
      <c r="Z20" s="58"/>
      <c r="AB20">
        <f>IF(C20="",0,1)</f>
        <v>0</v>
      </c>
      <c r="AC20">
        <f>IF(C20=$B$7,1,0)</f>
        <v>0</v>
      </c>
      <c r="AD20">
        <f>IF(C20="Yes",1,0)</f>
        <v>0</v>
      </c>
      <c r="AE20">
        <f>AD61</f>
        <v>0</v>
      </c>
      <c r="AF20" s="21" t="s">
        <v>5</v>
      </c>
    </row>
    <row r="21" spans="2:32" ht="21.9" customHeight="1" x14ac:dyDescent="0.3">
      <c r="C21" s="60"/>
      <c r="D21" s="59"/>
      <c r="E21" s="58"/>
      <c r="F21" s="58"/>
      <c r="G21" s="58"/>
      <c r="H21" s="58"/>
      <c r="I21" s="58"/>
      <c r="J21" s="58"/>
      <c r="K21" s="58"/>
      <c r="L21" s="58"/>
      <c r="M21" s="58"/>
      <c r="N21" s="58"/>
      <c r="O21" s="58"/>
      <c r="P21" s="58"/>
      <c r="Q21" s="58"/>
      <c r="R21" s="58"/>
      <c r="S21" s="58"/>
      <c r="T21" s="58"/>
      <c r="U21" s="58"/>
      <c r="V21" s="58"/>
      <c r="W21" s="58"/>
      <c r="X21" s="58"/>
      <c r="Y21" s="58"/>
      <c r="Z21" s="58"/>
    </row>
    <row r="22" spans="2:32" ht="21.9" customHeight="1" x14ac:dyDescent="0.3">
      <c r="C22" s="60"/>
      <c r="D22" s="59">
        <v>10</v>
      </c>
      <c r="E22" s="58" t="str">
        <f>CONCATENATE(Sponsor_Name," ",AF22)</f>
        <v xml:space="preserve"> maintained an ownership interest in a Project that has a history of delinquent payments on any loan made by the City under any program or for any project (e.g., a mortgage default or arrearage of three months or more within the last two years).</v>
      </c>
      <c r="F22" s="58"/>
      <c r="G22" s="58"/>
      <c r="H22" s="58"/>
      <c r="I22" s="58"/>
      <c r="J22" s="58"/>
      <c r="K22" s="58"/>
      <c r="L22" s="58"/>
      <c r="M22" s="58"/>
      <c r="N22" s="58"/>
      <c r="O22" s="58"/>
      <c r="P22" s="58"/>
      <c r="Q22" s="58"/>
      <c r="R22" s="58"/>
      <c r="S22" s="58"/>
      <c r="T22" s="58"/>
      <c r="U22" s="58"/>
      <c r="V22" s="58"/>
      <c r="W22" s="58"/>
      <c r="X22" s="58"/>
      <c r="Y22" s="58"/>
      <c r="Z22" s="58"/>
      <c r="AB22">
        <f>IF(C22="",0,1)</f>
        <v>0</v>
      </c>
      <c r="AC22">
        <f>IF(C22=$B$7,1,0)</f>
        <v>0</v>
      </c>
      <c r="AD22">
        <f>IF(C22="Yes",1,0)</f>
        <v>0</v>
      </c>
      <c r="AE22">
        <f>AD64</f>
        <v>0</v>
      </c>
      <c r="AF22" s="21" t="s">
        <v>3</v>
      </c>
    </row>
    <row r="23" spans="2:32" ht="21.9" customHeight="1" x14ac:dyDescent="0.3">
      <c r="C23" s="60"/>
      <c r="D23" s="59"/>
      <c r="E23" s="58"/>
      <c r="F23" s="58"/>
      <c r="G23" s="58"/>
      <c r="H23" s="58"/>
      <c r="I23" s="58"/>
      <c r="J23" s="58"/>
      <c r="K23" s="58"/>
      <c r="L23" s="58"/>
      <c r="M23" s="58"/>
      <c r="N23" s="58"/>
      <c r="O23" s="58"/>
      <c r="P23" s="58"/>
      <c r="Q23" s="58"/>
      <c r="R23" s="58"/>
      <c r="S23" s="58"/>
      <c r="T23" s="58"/>
      <c r="U23" s="58"/>
      <c r="V23" s="58"/>
      <c r="W23" s="58"/>
      <c r="X23" s="58"/>
      <c r="Y23" s="58"/>
      <c r="Z23" s="58"/>
    </row>
    <row r="24" spans="2:32" ht="21.9" customHeight="1" x14ac:dyDescent="0.3">
      <c r="C24" s="60"/>
      <c r="D24" s="59">
        <v>11</v>
      </c>
      <c r="E24" s="58" t="str">
        <f>CONCATENATE(Sponsor_Name," ",AF24)</f>
        <v xml:space="preserve"> maintained an ownership interest in a Project that has a history of uncorrected IRS Form 8823 noncompliance.</v>
      </c>
      <c r="F24" s="58"/>
      <c r="G24" s="58"/>
      <c r="H24" s="58"/>
      <c r="I24" s="58"/>
      <c r="J24" s="58"/>
      <c r="K24" s="58"/>
      <c r="L24" s="58"/>
      <c r="M24" s="58"/>
      <c r="N24" s="58"/>
      <c r="O24" s="58"/>
      <c r="P24" s="58"/>
      <c r="Q24" s="58"/>
      <c r="R24" s="58"/>
      <c r="S24" s="58"/>
      <c r="T24" s="58"/>
      <c r="U24" s="58"/>
      <c r="V24" s="58"/>
      <c r="W24" s="58"/>
      <c r="X24" s="58"/>
      <c r="Y24" s="58"/>
      <c r="Z24" s="58"/>
      <c r="AB24">
        <f>IF(C24="",0,1)</f>
        <v>0</v>
      </c>
      <c r="AC24">
        <f>IF(C24=$B$7,1,0)</f>
        <v>0</v>
      </c>
      <c r="AD24">
        <f>IF(C24="Yes",1,0)</f>
        <v>0</v>
      </c>
      <c r="AE24">
        <f>AD67</f>
        <v>0</v>
      </c>
      <c r="AF24" s="21" t="s">
        <v>7</v>
      </c>
    </row>
    <row r="25" spans="2:32" ht="21.9" customHeight="1" x14ac:dyDescent="0.3">
      <c r="C25" s="60"/>
      <c r="D25" s="59"/>
      <c r="E25" s="58"/>
      <c r="F25" s="58"/>
      <c r="G25" s="58"/>
      <c r="H25" s="58"/>
      <c r="I25" s="58"/>
      <c r="J25" s="58"/>
      <c r="K25" s="58"/>
      <c r="L25" s="58"/>
      <c r="M25" s="58"/>
      <c r="N25" s="58"/>
      <c r="O25" s="58"/>
      <c r="P25" s="58"/>
      <c r="Q25" s="58"/>
      <c r="R25" s="58"/>
      <c r="S25" s="58"/>
      <c r="T25" s="58"/>
      <c r="U25" s="58"/>
      <c r="V25" s="58"/>
      <c r="W25" s="58"/>
      <c r="X25" s="58"/>
      <c r="Y25" s="58"/>
      <c r="Z25" s="58"/>
    </row>
    <row r="26" spans="2:32" ht="21.9" customHeight="1" x14ac:dyDescent="0.3">
      <c r="C26" s="60"/>
      <c r="D26" s="59">
        <v>12</v>
      </c>
      <c r="E26" s="58" t="str">
        <f>CONCATENATE(Sponsor_Name," ",AF26)</f>
        <v xml:space="preserve"> maintained an ownership interest in a Project that has a history of uncorrected noncompliance in connection with the HOME Regulations.</v>
      </c>
      <c r="F26" s="58"/>
      <c r="G26" s="58"/>
      <c r="H26" s="58"/>
      <c r="I26" s="58"/>
      <c r="J26" s="58"/>
      <c r="K26" s="58"/>
      <c r="L26" s="58"/>
      <c r="M26" s="58"/>
      <c r="N26" s="58"/>
      <c r="O26" s="58"/>
      <c r="P26" s="58"/>
      <c r="Q26" s="58"/>
      <c r="R26" s="58"/>
      <c r="S26" s="58"/>
      <c r="T26" s="58"/>
      <c r="U26" s="58"/>
      <c r="V26" s="58"/>
      <c r="W26" s="58"/>
      <c r="X26" s="58"/>
      <c r="Y26" s="58"/>
      <c r="Z26" s="58"/>
      <c r="AB26">
        <f>IF(C26="",0,1)</f>
        <v>0</v>
      </c>
      <c r="AC26">
        <f>IF(C26=$B$7,1,0)</f>
        <v>0</v>
      </c>
      <c r="AD26">
        <f>IF(C26="Yes",1,0)</f>
        <v>0</v>
      </c>
      <c r="AE26">
        <f>AD70</f>
        <v>0</v>
      </c>
      <c r="AF26" s="21" t="s">
        <v>8</v>
      </c>
    </row>
    <row r="27" spans="2:32" ht="21.9" customHeight="1" x14ac:dyDescent="0.3">
      <c r="C27" s="60"/>
      <c r="D27" s="59"/>
      <c r="E27" s="58"/>
      <c r="F27" s="58"/>
      <c r="G27" s="58"/>
      <c r="H27" s="58"/>
      <c r="I27" s="58"/>
      <c r="J27" s="58"/>
      <c r="K27" s="58"/>
      <c r="L27" s="58"/>
      <c r="M27" s="58"/>
      <c r="N27" s="58"/>
      <c r="O27" s="58"/>
      <c r="P27" s="58"/>
      <c r="Q27" s="58"/>
      <c r="R27" s="58"/>
      <c r="S27" s="58"/>
      <c r="T27" s="58"/>
      <c r="U27" s="58"/>
      <c r="V27" s="58"/>
      <c r="W27" s="58"/>
      <c r="X27" s="58"/>
      <c r="Y27" s="58"/>
      <c r="Z27" s="58"/>
    </row>
    <row r="28" spans="2:32" ht="21.9" customHeight="1" x14ac:dyDescent="0.3">
      <c r="B28" s="61"/>
      <c r="C28" s="60"/>
      <c r="D28" s="59">
        <v>13</v>
      </c>
      <c r="E28" s="58" t="str">
        <f>CONCATENATE(Sponsor_Name," ",AF28)</f>
        <v xml:space="preserve"> has been, or any relevant person or entity that owns or controls it has been, during the five years before the PPA deadline deadline date, convicted of criminal offense, adjudged guilty, or had a civil judgment rendered against them in connection with: obtaining, attempting to obtain, or performing a public (federal, state, or local) transaction or contract under public transaction; a violation of federal or state antitrust statutes; fraud; embezzlement; forgery; bribery; falsification or destruction of records; making false statements; or receiving stolen property.</v>
      </c>
      <c r="F28" s="58"/>
      <c r="G28" s="58"/>
      <c r="H28" s="58"/>
      <c r="I28" s="58"/>
      <c r="J28" s="58"/>
      <c r="K28" s="58"/>
      <c r="L28" s="58"/>
      <c r="M28" s="58"/>
      <c r="N28" s="58"/>
      <c r="O28" s="58"/>
      <c r="P28" s="58"/>
      <c r="Q28" s="58"/>
      <c r="R28" s="58"/>
      <c r="S28" s="58"/>
      <c r="T28" s="58"/>
      <c r="U28" s="58"/>
      <c r="V28" s="58"/>
      <c r="W28" s="58"/>
      <c r="X28" s="58"/>
      <c r="Y28" s="58"/>
      <c r="Z28" s="58"/>
      <c r="AB28">
        <f>IF(C28="",0,1)</f>
        <v>0</v>
      </c>
      <c r="AC28">
        <f>IF(C28=$B$7,1,0)</f>
        <v>0</v>
      </c>
      <c r="AD28">
        <f>IF(C28="Yes",1,0)</f>
        <v>0</v>
      </c>
      <c r="AE28">
        <f>AD73</f>
        <v>0</v>
      </c>
      <c r="AF28" s="21" t="s">
        <v>9</v>
      </c>
    </row>
    <row r="29" spans="2:32" ht="21.75" customHeight="1" x14ac:dyDescent="0.3">
      <c r="B29" s="61"/>
      <c r="C29" s="60"/>
      <c r="D29" s="59"/>
      <c r="E29" s="58"/>
      <c r="F29" s="58"/>
      <c r="G29" s="58"/>
      <c r="H29" s="58"/>
      <c r="I29" s="58"/>
      <c r="J29" s="58"/>
      <c r="K29" s="58"/>
      <c r="L29" s="58"/>
      <c r="M29" s="58"/>
      <c r="N29" s="58"/>
      <c r="O29" s="58"/>
      <c r="P29" s="58"/>
      <c r="Q29" s="58"/>
      <c r="R29" s="58"/>
      <c r="S29" s="58"/>
      <c r="T29" s="58"/>
      <c r="U29" s="58"/>
      <c r="V29" s="58"/>
      <c r="W29" s="58"/>
      <c r="X29" s="58"/>
      <c r="Y29" s="58"/>
      <c r="Z29" s="58"/>
    </row>
    <row r="30" spans="2:32" ht="21.9" customHeight="1" x14ac:dyDescent="0.3">
      <c r="C30" s="60"/>
      <c r="D30" s="59">
        <v>14</v>
      </c>
      <c r="E30" s="58" t="str">
        <f>CONCATENATE(Sponsor_Name," ",AF30)</f>
        <v xml:space="preserve"> has had, or any relevant person or entity that owns or controls it has had, during the five years before the PPA deadline date, one or more public transactions (federal, state, or local) terminated for cause or default.</v>
      </c>
      <c r="F30" s="58"/>
      <c r="G30" s="58"/>
      <c r="H30" s="58"/>
      <c r="I30" s="58"/>
      <c r="J30" s="58"/>
      <c r="K30" s="58"/>
      <c r="L30" s="58"/>
      <c r="M30" s="58"/>
      <c r="N30" s="58"/>
      <c r="O30" s="58"/>
      <c r="P30" s="58"/>
      <c r="Q30" s="58"/>
      <c r="R30" s="58"/>
      <c r="S30" s="58"/>
      <c r="T30" s="58"/>
      <c r="U30" s="58"/>
      <c r="V30" s="58"/>
      <c r="W30" s="58"/>
      <c r="X30" s="58"/>
      <c r="Y30" s="58"/>
      <c r="Z30" s="58"/>
      <c r="AB30">
        <f>IF(C30="",0,1)</f>
        <v>0</v>
      </c>
      <c r="AC30">
        <f>IF(C30=$B$7,1,0)</f>
        <v>0</v>
      </c>
      <c r="AD30">
        <f>IF(C30="Yes",1,0)</f>
        <v>0</v>
      </c>
      <c r="AE30">
        <f>AD76</f>
        <v>0</v>
      </c>
      <c r="AF30" s="21" t="s">
        <v>10</v>
      </c>
    </row>
    <row r="31" spans="2:32" ht="21.9" customHeight="1" x14ac:dyDescent="0.3">
      <c r="C31" s="60"/>
      <c r="D31" s="59"/>
      <c r="E31" s="58"/>
      <c r="F31" s="58"/>
      <c r="G31" s="58"/>
      <c r="H31" s="58"/>
      <c r="I31" s="58"/>
      <c r="J31" s="58"/>
      <c r="K31" s="58"/>
      <c r="L31" s="58"/>
      <c r="M31" s="58"/>
      <c r="N31" s="58"/>
      <c r="O31" s="58"/>
      <c r="P31" s="58"/>
      <c r="Q31" s="58"/>
      <c r="R31" s="58"/>
      <c r="S31" s="58"/>
      <c r="T31" s="58"/>
      <c r="U31" s="58"/>
      <c r="V31" s="58"/>
      <c r="W31" s="58"/>
      <c r="X31" s="58"/>
      <c r="Y31" s="58"/>
      <c r="Z31" s="58"/>
    </row>
    <row r="32" spans="2:32" ht="21.9" customHeight="1" x14ac:dyDescent="0.3">
      <c r="C32" s="60"/>
      <c r="D32" s="59">
        <v>15</v>
      </c>
      <c r="E32" s="58" t="str">
        <f>CONCATENATE(Sponsor_Name," ",AF32)</f>
        <v xml:space="preserve"> has failed to comply with VAWA, or other laws providing housing protections for survivors of domestic or gender-based violence, and such noncompliance remains uncorrected</v>
      </c>
      <c r="F32" s="58"/>
      <c r="G32" s="58"/>
      <c r="H32" s="58"/>
      <c r="I32" s="58"/>
      <c r="J32" s="58"/>
      <c r="K32" s="58"/>
      <c r="L32" s="58"/>
      <c r="M32" s="58"/>
      <c r="N32" s="58"/>
      <c r="O32" s="58"/>
      <c r="P32" s="58"/>
      <c r="Q32" s="58"/>
      <c r="R32" s="58"/>
      <c r="S32" s="58"/>
      <c r="T32" s="58"/>
      <c r="U32" s="58"/>
      <c r="V32" s="58"/>
      <c r="W32" s="58"/>
      <c r="X32" s="58"/>
      <c r="Y32" s="58"/>
      <c r="Z32" s="58"/>
      <c r="AB32">
        <f>IF(C32="",0,1)</f>
        <v>0</v>
      </c>
      <c r="AC32">
        <f>IF(C32=$B$7,1,0)</f>
        <v>0</v>
      </c>
      <c r="AD32">
        <f>IF(C32="Yes",1,0)</f>
        <v>0</v>
      </c>
      <c r="AE32">
        <f>AD79</f>
        <v>0</v>
      </c>
      <c r="AF32" s="21" t="s">
        <v>145</v>
      </c>
    </row>
    <row r="33" spans="2:30" ht="21.9" customHeight="1" x14ac:dyDescent="0.3">
      <c r="C33" s="60"/>
      <c r="D33" s="59"/>
      <c r="E33" s="58"/>
      <c r="F33" s="58"/>
      <c r="G33" s="58"/>
      <c r="H33" s="58"/>
      <c r="I33" s="58"/>
      <c r="J33" s="58"/>
      <c r="K33" s="58"/>
      <c r="L33" s="58"/>
      <c r="M33" s="58"/>
      <c r="N33" s="58"/>
      <c r="O33" s="58"/>
      <c r="P33" s="58"/>
      <c r="Q33" s="58"/>
      <c r="R33" s="58"/>
      <c r="S33" s="58"/>
      <c r="T33" s="58"/>
      <c r="U33" s="58"/>
      <c r="V33" s="58"/>
      <c r="W33" s="58"/>
      <c r="X33" s="58"/>
      <c r="Y33" s="58"/>
      <c r="Z33" s="58"/>
    </row>
    <row r="34" spans="2:30" ht="8.25" customHeight="1" x14ac:dyDescent="0.3"/>
    <row r="35" spans="2:30" x14ac:dyDescent="0.3">
      <c r="C35" s="22" t="s">
        <v>21</v>
      </c>
    </row>
    <row r="36" spans="2:30" ht="7.5" customHeight="1" x14ac:dyDescent="0.3"/>
    <row r="37" spans="2:30" ht="200.1" customHeight="1" x14ac:dyDescent="0.3">
      <c r="B37">
        <v>1000</v>
      </c>
      <c r="C37" s="23" t="str">
        <f>IF(C4="Yes","X","")</f>
        <v/>
      </c>
      <c r="D37" s="24">
        <f>D4</f>
        <v>1</v>
      </c>
      <c r="E37" s="62"/>
      <c r="F37" s="62"/>
      <c r="G37" s="62"/>
      <c r="H37" s="62"/>
      <c r="I37" s="62"/>
      <c r="J37" s="62"/>
      <c r="K37" s="62"/>
      <c r="L37" s="62"/>
      <c r="M37" s="62"/>
      <c r="N37" s="62"/>
      <c r="O37" s="62"/>
      <c r="P37" s="62"/>
      <c r="Q37" s="62"/>
      <c r="R37" s="62"/>
      <c r="S37" s="62"/>
      <c r="T37" s="62"/>
      <c r="U37" s="62"/>
      <c r="V37" s="62"/>
      <c r="W37" s="62"/>
      <c r="X37" s="62"/>
      <c r="Y37" s="62"/>
      <c r="Z37" s="62"/>
      <c r="AD37">
        <f>IF(C37="X",IF(E37="",0,1),0)</f>
        <v>0</v>
      </c>
    </row>
    <row r="38" spans="2:30" x14ac:dyDescent="0.3">
      <c r="D38">
        <f>$B$37-LEN(E37)</f>
        <v>1000</v>
      </c>
      <c r="E38" t="s">
        <v>22</v>
      </c>
    </row>
    <row r="40" spans="2:30" ht="200.1" customHeight="1" x14ac:dyDescent="0.3">
      <c r="C40" s="23" t="str">
        <f>IF(C6="Yes","X","")</f>
        <v/>
      </c>
      <c r="D40" s="24">
        <f>D6</f>
        <v>2</v>
      </c>
      <c r="E40" s="62"/>
      <c r="F40" s="62"/>
      <c r="G40" s="62"/>
      <c r="H40" s="62"/>
      <c r="I40" s="62"/>
      <c r="J40" s="62"/>
      <c r="K40" s="62"/>
      <c r="L40" s="62"/>
      <c r="M40" s="62"/>
      <c r="N40" s="62"/>
      <c r="O40" s="62"/>
      <c r="P40" s="62"/>
      <c r="Q40" s="62"/>
      <c r="R40" s="62"/>
      <c r="S40" s="62"/>
      <c r="T40" s="62"/>
      <c r="U40" s="62"/>
      <c r="V40" s="62"/>
      <c r="W40" s="62"/>
      <c r="X40" s="62"/>
      <c r="Y40" s="62"/>
      <c r="Z40" s="62"/>
      <c r="AD40">
        <f>IF(C40="X",IF(E40="",0,1),0)</f>
        <v>0</v>
      </c>
    </row>
    <row r="41" spans="2:30" x14ac:dyDescent="0.3">
      <c r="D41">
        <f>$B$37-LEN(E40)</f>
        <v>1000</v>
      </c>
      <c r="E41" t="s">
        <v>22</v>
      </c>
    </row>
    <row r="43" spans="2:30" ht="200.1" customHeight="1" x14ac:dyDescent="0.3">
      <c r="C43" s="23" t="str">
        <f>IF(C8="Yes","X","")</f>
        <v/>
      </c>
      <c r="D43" s="24">
        <f>D8</f>
        <v>3</v>
      </c>
      <c r="E43" s="62"/>
      <c r="F43" s="62"/>
      <c r="G43" s="62"/>
      <c r="H43" s="62"/>
      <c r="I43" s="62"/>
      <c r="J43" s="62"/>
      <c r="K43" s="62"/>
      <c r="L43" s="62"/>
      <c r="M43" s="62"/>
      <c r="N43" s="62"/>
      <c r="O43" s="62"/>
      <c r="P43" s="62"/>
      <c r="Q43" s="62"/>
      <c r="R43" s="62"/>
      <c r="S43" s="62"/>
      <c r="T43" s="62"/>
      <c r="U43" s="62"/>
      <c r="V43" s="62"/>
      <c r="W43" s="62"/>
      <c r="X43" s="62"/>
      <c r="Y43" s="62"/>
      <c r="Z43" s="62"/>
      <c r="AD43">
        <f>IF(C43="X",IF(E43="",0,1),0)</f>
        <v>0</v>
      </c>
    </row>
    <row r="44" spans="2:30" x14ac:dyDescent="0.3">
      <c r="D44">
        <f>$B$37-LEN(E43)</f>
        <v>1000</v>
      </c>
      <c r="E44" t="s">
        <v>22</v>
      </c>
    </row>
    <row r="46" spans="2:30" ht="200.1" customHeight="1" x14ac:dyDescent="0.3">
      <c r="C46" s="23" t="str">
        <f>IF(C10="Yes","X","")</f>
        <v/>
      </c>
      <c r="D46" s="24">
        <f>D10</f>
        <v>4</v>
      </c>
      <c r="E46" s="62"/>
      <c r="F46" s="62"/>
      <c r="G46" s="62"/>
      <c r="H46" s="62"/>
      <c r="I46" s="62"/>
      <c r="J46" s="62"/>
      <c r="K46" s="62"/>
      <c r="L46" s="62"/>
      <c r="M46" s="62"/>
      <c r="N46" s="62"/>
      <c r="O46" s="62"/>
      <c r="P46" s="62"/>
      <c r="Q46" s="62"/>
      <c r="R46" s="62"/>
      <c r="S46" s="62"/>
      <c r="T46" s="62"/>
      <c r="U46" s="62"/>
      <c r="V46" s="62"/>
      <c r="W46" s="62"/>
      <c r="X46" s="62"/>
      <c r="Y46" s="62"/>
      <c r="Z46" s="62"/>
      <c r="AD46">
        <f>IF(C46="X",IF(E46="",0,1),0)</f>
        <v>0</v>
      </c>
    </row>
    <row r="47" spans="2:30" x14ac:dyDescent="0.3">
      <c r="D47">
        <f>$B$37-LEN(E46)</f>
        <v>1000</v>
      </c>
      <c r="E47" t="s">
        <v>22</v>
      </c>
    </row>
    <row r="49" spans="3:30" ht="200.1" customHeight="1" x14ac:dyDescent="0.3">
      <c r="C49" s="23" t="str">
        <f>IF(C12="Yes","X","")</f>
        <v/>
      </c>
      <c r="D49" s="24">
        <f>D12</f>
        <v>5</v>
      </c>
      <c r="E49" s="62"/>
      <c r="F49" s="62"/>
      <c r="G49" s="62"/>
      <c r="H49" s="62"/>
      <c r="I49" s="62"/>
      <c r="J49" s="62"/>
      <c r="K49" s="62"/>
      <c r="L49" s="62"/>
      <c r="M49" s="62"/>
      <c r="N49" s="62"/>
      <c r="O49" s="62"/>
      <c r="P49" s="62"/>
      <c r="Q49" s="62"/>
      <c r="R49" s="62"/>
      <c r="S49" s="62"/>
      <c r="T49" s="62"/>
      <c r="U49" s="62"/>
      <c r="V49" s="62"/>
      <c r="W49" s="62"/>
      <c r="X49" s="62"/>
      <c r="Y49" s="62"/>
      <c r="Z49" s="62"/>
      <c r="AD49">
        <f>IF(C49="X",IF(E49="",0,1),0)</f>
        <v>0</v>
      </c>
    </row>
    <row r="50" spans="3:30" x14ac:dyDescent="0.3">
      <c r="D50">
        <f>$B$37-LEN(E49)</f>
        <v>1000</v>
      </c>
      <c r="E50" t="s">
        <v>22</v>
      </c>
    </row>
    <row r="52" spans="3:30" ht="200.1" customHeight="1" x14ac:dyDescent="0.3">
      <c r="C52" s="23" t="str">
        <f>IF(C14="Yes","X","")</f>
        <v/>
      </c>
      <c r="D52" s="24">
        <f>D14</f>
        <v>6</v>
      </c>
      <c r="E52" s="62"/>
      <c r="F52" s="62"/>
      <c r="G52" s="62"/>
      <c r="H52" s="62"/>
      <c r="I52" s="62"/>
      <c r="J52" s="62"/>
      <c r="K52" s="62"/>
      <c r="L52" s="62"/>
      <c r="M52" s="62"/>
      <c r="N52" s="62"/>
      <c r="O52" s="62"/>
      <c r="P52" s="62"/>
      <c r="Q52" s="62"/>
      <c r="R52" s="62"/>
      <c r="S52" s="62"/>
      <c r="T52" s="62"/>
      <c r="U52" s="62"/>
      <c r="V52" s="62"/>
      <c r="W52" s="62"/>
      <c r="X52" s="62"/>
      <c r="Y52" s="62"/>
      <c r="Z52" s="62"/>
      <c r="AD52">
        <f>IF(C52="X",IF(E52="",0,1),0)</f>
        <v>0</v>
      </c>
    </row>
    <row r="53" spans="3:30" x14ac:dyDescent="0.3">
      <c r="D53">
        <f>$B$37-LEN(E52)</f>
        <v>1000</v>
      </c>
      <c r="E53" t="s">
        <v>22</v>
      </c>
    </row>
    <row r="55" spans="3:30" ht="200.1" customHeight="1" x14ac:dyDescent="0.3">
      <c r="C55" s="23" t="str">
        <f>IF(C16="Yes","X","")</f>
        <v/>
      </c>
      <c r="D55" s="24">
        <f>D16</f>
        <v>7</v>
      </c>
      <c r="E55" s="62"/>
      <c r="F55" s="62"/>
      <c r="G55" s="62"/>
      <c r="H55" s="62"/>
      <c r="I55" s="62"/>
      <c r="J55" s="62"/>
      <c r="K55" s="62"/>
      <c r="L55" s="62"/>
      <c r="M55" s="62"/>
      <c r="N55" s="62"/>
      <c r="O55" s="62"/>
      <c r="P55" s="62"/>
      <c r="Q55" s="62"/>
      <c r="R55" s="62"/>
      <c r="S55" s="62"/>
      <c r="T55" s="62"/>
      <c r="U55" s="62"/>
      <c r="V55" s="62"/>
      <c r="W55" s="62"/>
      <c r="X55" s="62"/>
      <c r="Y55" s="62"/>
      <c r="Z55" s="62"/>
      <c r="AD55">
        <f>IF(C55="X",IF(E55="",0,1),0)</f>
        <v>0</v>
      </c>
    </row>
    <row r="56" spans="3:30" x14ac:dyDescent="0.3">
      <c r="D56">
        <f>$B$37-LEN(E55)</f>
        <v>1000</v>
      </c>
      <c r="E56" t="s">
        <v>22</v>
      </c>
    </row>
    <row r="58" spans="3:30" ht="200.1" customHeight="1" x14ac:dyDescent="0.3">
      <c r="C58" s="23" t="str">
        <f>IF(C18="Yes","X","")</f>
        <v/>
      </c>
      <c r="D58" s="24">
        <f>D18</f>
        <v>8</v>
      </c>
      <c r="E58" s="62"/>
      <c r="F58" s="62"/>
      <c r="G58" s="62"/>
      <c r="H58" s="62"/>
      <c r="I58" s="62"/>
      <c r="J58" s="62"/>
      <c r="K58" s="62"/>
      <c r="L58" s="62"/>
      <c r="M58" s="62"/>
      <c r="N58" s="62"/>
      <c r="O58" s="62"/>
      <c r="P58" s="62"/>
      <c r="Q58" s="62"/>
      <c r="R58" s="62"/>
      <c r="S58" s="62"/>
      <c r="T58" s="62"/>
      <c r="U58" s="62"/>
      <c r="V58" s="62"/>
      <c r="W58" s="62"/>
      <c r="X58" s="62"/>
      <c r="Y58" s="62"/>
      <c r="Z58" s="62"/>
      <c r="AD58">
        <f>IF(C58="X",IF(E58="",0,1),0)</f>
        <v>0</v>
      </c>
    </row>
    <row r="59" spans="3:30" x14ac:dyDescent="0.3">
      <c r="D59">
        <f>$B$37-LEN(E58)</f>
        <v>1000</v>
      </c>
      <c r="E59" t="s">
        <v>22</v>
      </c>
    </row>
    <row r="61" spans="3:30" ht="200.1" customHeight="1" x14ac:dyDescent="0.3">
      <c r="C61" s="23" t="str">
        <f>IF(C20="Yes","X","")</f>
        <v/>
      </c>
      <c r="D61" s="24">
        <f>D20</f>
        <v>9</v>
      </c>
      <c r="E61" s="62"/>
      <c r="F61" s="62"/>
      <c r="G61" s="62"/>
      <c r="H61" s="62"/>
      <c r="I61" s="62"/>
      <c r="J61" s="62"/>
      <c r="K61" s="62"/>
      <c r="L61" s="62"/>
      <c r="M61" s="62"/>
      <c r="N61" s="62"/>
      <c r="O61" s="62"/>
      <c r="P61" s="62"/>
      <c r="Q61" s="62"/>
      <c r="R61" s="62"/>
      <c r="S61" s="62"/>
      <c r="T61" s="62"/>
      <c r="U61" s="62"/>
      <c r="V61" s="62"/>
      <c r="W61" s="62"/>
      <c r="X61" s="62"/>
      <c r="Y61" s="62"/>
      <c r="Z61" s="62"/>
      <c r="AD61">
        <f>IF(C61="X",IF(E61="",0,1),0)</f>
        <v>0</v>
      </c>
    </row>
    <row r="62" spans="3:30" x14ac:dyDescent="0.3">
      <c r="D62">
        <f>$B$37-LEN(E61)</f>
        <v>1000</v>
      </c>
      <c r="E62" t="s">
        <v>22</v>
      </c>
    </row>
    <row r="64" spans="3:30" ht="200.1" customHeight="1" x14ac:dyDescent="0.3">
      <c r="C64" s="23" t="str">
        <f>IF(C22="Yes","X","")</f>
        <v/>
      </c>
      <c r="D64" s="24">
        <f>D22</f>
        <v>10</v>
      </c>
      <c r="E64" s="62"/>
      <c r="F64" s="62"/>
      <c r="G64" s="62"/>
      <c r="H64" s="62"/>
      <c r="I64" s="62"/>
      <c r="J64" s="62"/>
      <c r="K64" s="62"/>
      <c r="L64" s="62"/>
      <c r="M64" s="62"/>
      <c r="N64" s="62"/>
      <c r="O64" s="62"/>
      <c r="P64" s="62"/>
      <c r="Q64" s="62"/>
      <c r="R64" s="62"/>
      <c r="S64" s="62"/>
      <c r="T64" s="62"/>
      <c r="U64" s="62"/>
      <c r="V64" s="62"/>
      <c r="W64" s="62"/>
      <c r="X64" s="62"/>
      <c r="Y64" s="62"/>
      <c r="Z64" s="62"/>
      <c r="AD64">
        <f>IF(C64="X",IF(E64="",0,1),0)</f>
        <v>0</v>
      </c>
    </row>
    <row r="65" spans="3:30" x14ac:dyDescent="0.3">
      <c r="D65">
        <f>$B$37-LEN(E64)</f>
        <v>1000</v>
      </c>
      <c r="E65" t="s">
        <v>22</v>
      </c>
    </row>
    <row r="67" spans="3:30" ht="200.1" customHeight="1" x14ac:dyDescent="0.3">
      <c r="C67" s="23" t="str">
        <f>IF(C24="Yes","X","")</f>
        <v/>
      </c>
      <c r="D67" s="24">
        <f>D24</f>
        <v>11</v>
      </c>
      <c r="E67" s="62"/>
      <c r="F67" s="62"/>
      <c r="G67" s="62"/>
      <c r="H67" s="62"/>
      <c r="I67" s="62"/>
      <c r="J67" s="62"/>
      <c r="K67" s="62"/>
      <c r="L67" s="62"/>
      <c r="M67" s="62"/>
      <c r="N67" s="62"/>
      <c r="O67" s="62"/>
      <c r="P67" s="62"/>
      <c r="Q67" s="62"/>
      <c r="R67" s="62"/>
      <c r="S67" s="62"/>
      <c r="T67" s="62"/>
      <c r="U67" s="62"/>
      <c r="V67" s="62"/>
      <c r="W67" s="62"/>
      <c r="X67" s="62"/>
      <c r="Y67" s="62"/>
      <c r="Z67" s="62"/>
      <c r="AD67">
        <f>IF(C67="X",IF(E67="",0,1),0)</f>
        <v>0</v>
      </c>
    </row>
    <row r="68" spans="3:30" x14ac:dyDescent="0.3">
      <c r="D68">
        <f>$B$37-LEN(E67)</f>
        <v>1000</v>
      </c>
      <c r="E68" t="s">
        <v>22</v>
      </c>
    </row>
    <row r="70" spans="3:30" ht="200.1" customHeight="1" x14ac:dyDescent="0.3">
      <c r="C70" s="23" t="str">
        <f>IF(C26="Yes","X","")</f>
        <v/>
      </c>
      <c r="D70" s="24">
        <f>D26</f>
        <v>12</v>
      </c>
      <c r="E70" s="62"/>
      <c r="F70" s="62"/>
      <c r="G70" s="62"/>
      <c r="H70" s="62"/>
      <c r="I70" s="62"/>
      <c r="J70" s="62"/>
      <c r="K70" s="62"/>
      <c r="L70" s="62"/>
      <c r="M70" s="62"/>
      <c r="N70" s="62"/>
      <c r="O70" s="62"/>
      <c r="P70" s="62"/>
      <c r="Q70" s="62"/>
      <c r="R70" s="62"/>
      <c r="S70" s="62"/>
      <c r="T70" s="62"/>
      <c r="U70" s="62"/>
      <c r="V70" s="62"/>
      <c r="W70" s="62"/>
      <c r="X70" s="62"/>
      <c r="Y70" s="62"/>
      <c r="Z70" s="62"/>
      <c r="AD70">
        <f>IF(C70="X",IF(E70="",0,1),0)</f>
        <v>0</v>
      </c>
    </row>
    <row r="71" spans="3:30" x14ac:dyDescent="0.3">
      <c r="D71">
        <f>$B$37-LEN(E70)</f>
        <v>1000</v>
      </c>
      <c r="E71" t="s">
        <v>22</v>
      </c>
    </row>
    <row r="73" spans="3:30" ht="200.1" customHeight="1" x14ac:dyDescent="0.3">
      <c r="C73" s="23" t="str">
        <f>IF(C28="Yes","X","")</f>
        <v/>
      </c>
      <c r="D73" s="24">
        <f>D28</f>
        <v>13</v>
      </c>
      <c r="E73" s="62"/>
      <c r="F73" s="62"/>
      <c r="G73" s="62"/>
      <c r="H73" s="62"/>
      <c r="I73" s="62"/>
      <c r="J73" s="62"/>
      <c r="K73" s="62"/>
      <c r="L73" s="62"/>
      <c r="M73" s="62"/>
      <c r="N73" s="62"/>
      <c r="O73" s="62"/>
      <c r="P73" s="62"/>
      <c r="Q73" s="62"/>
      <c r="R73" s="62"/>
      <c r="S73" s="62"/>
      <c r="T73" s="62"/>
      <c r="U73" s="62"/>
      <c r="V73" s="62"/>
      <c r="W73" s="62"/>
      <c r="X73" s="62"/>
      <c r="Y73" s="62"/>
      <c r="Z73" s="62"/>
      <c r="AD73">
        <f>IF(C73="X",IF(E73="",0,1),0)</f>
        <v>0</v>
      </c>
    </row>
    <row r="74" spans="3:30" x14ac:dyDescent="0.3">
      <c r="D74">
        <f>$B$37-LEN(E73)</f>
        <v>1000</v>
      </c>
      <c r="E74" t="s">
        <v>22</v>
      </c>
    </row>
    <row r="76" spans="3:30" ht="200.1" customHeight="1" x14ac:dyDescent="0.3">
      <c r="C76" s="23" t="str">
        <f>IF(C30="Yes","X","")</f>
        <v/>
      </c>
      <c r="D76" s="24">
        <f>D30</f>
        <v>14</v>
      </c>
      <c r="E76" s="62"/>
      <c r="F76" s="62"/>
      <c r="G76" s="62"/>
      <c r="H76" s="62"/>
      <c r="I76" s="62"/>
      <c r="J76" s="62"/>
      <c r="K76" s="62"/>
      <c r="L76" s="62"/>
      <c r="M76" s="62"/>
      <c r="N76" s="62"/>
      <c r="O76" s="62"/>
      <c r="P76" s="62"/>
      <c r="Q76" s="62"/>
      <c r="R76" s="62"/>
      <c r="S76" s="62"/>
      <c r="T76" s="62"/>
      <c r="U76" s="62"/>
      <c r="V76" s="62"/>
      <c r="W76" s="62"/>
      <c r="X76" s="62"/>
      <c r="Y76" s="62"/>
      <c r="Z76" s="62"/>
      <c r="AD76">
        <f>IF(C76="X",IF(E76="",0,1),0)</f>
        <v>0</v>
      </c>
    </row>
    <row r="77" spans="3:30" x14ac:dyDescent="0.3">
      <c r="D77">
        <f>$B$37-LEN(E76)</f>
        <v>1000</v>
      </c>
      <c r="E77" t="s">
        <v>22</v>
      </c>
    </row>
    <row r="79" spans="3:30" ht="200.1" customHeight="1" x14ac:dyDescent="0.3">
      <c r="C79" s="23" t="str">
        <f>IF(C32="Yes","X","")</f>
        <v/>
      </c>
      <c r="D79" s="24">
        <f>D32</f>
        <v>15</v>
      </c>
      <c r="E79" s="62"/>
      <c r="F79" s="62"/>
      <c r="G79" s="62"/>
      <c r="H79" s="62"/>
      <c r="I79" s="62"/>
      <c r="J79" s="62"/>
      <c r="K79" s="62"/>
      <c r="L79" s="62"/>
      <c r="M79" s="62"/>
      <c r="N79" s="62"/>
      <c r="O79" s="62"/>
      <c r="P79" s="62"/>
      <c r="Q79" s="62"/>
      <c r="R79" s="62"/>
      <c r="S79" s="62"/>
      <c r="T79" s="62"/>
      <c r="U79" s="62"/>
      <c r="V79" s="62"/>
      <c r="W79" s="62"/>
      <c r="X79" s="62"/>
      <c r="Y79" s="62"/>
      <c r="Z79" s="62"/>
      <c r="AD79">
        <f>IF(C79="X",IF(E79="",0,1),0)</f>
        <v>0</v>
      </c>
    </row>
    <row r="80" spans="3:30" x14ac:dyDescent="0.3">
      <c r="D80">
        <f>$B$37-LEN(E79)</f>
        <v>1000</v>
      </c>
      <c r="E80" t="s">
        <v>22</v>
      </c>
    </row>
  </sheetData>
  <sheetProtection algorithmName="SHA-512" hashValue="hVW16j8pIa0zkFQs92iWyX70hbfWHX3uwfDjqBZ38Hk3kxcLf8HfvLxtXyOcVp8quSQlYFJZbRdTTK84xNsYwg==" saltValue="O3NN9mDgBRGX/QnH80jDGg==" spinCount="100000" sheet="1" objects="1" scenarios="1"/>
  <mergeCells count="64">
    <mergeCell ref="E79:Z79"/>
    <mergeCell ref="C1:Z1"/>
    <mergeCell ref="C3:Z3"/>
    <mergeCell ref="E64:Z64"/>
    <mergeCell ref="E67:Z67"/>
    <mergeCell ref="E70:Z70"/>
    <mergeCell ref="E14:Z15"/>
    <mergeCell ref="D14:D15"/>
    <mergeCell ref="C18:C19"/>
    <mergeCell ref="D18:D19"/>
    <mergeCell ref="E18:Z19"/>
    <mergeCell ref="C8:C9"/>
    <mergeCell ref="D8:D9"/>
    <mergeCell ref="E8:Z9"/>
    <mergeCell ref="D22:D23"/>
    <mergeCell ref="C22:C23"/>
    <mergeCell ref="E73:Z73"/>
    <mergeCell ref="E76:Z76"/>
    <mergeCell ref="C2:Z2"/>
    <mergeCell ref="E52:Z52"/>
    <mergeCell ref="E55:Z55"/>
    <mergeCell ref="E58:Z58"/>
    <mergeCell ref="E61:Z61"/>
    <mergeCell ref="E49:Z49"/>
    <mergeCell ref="D26:D27"/>
    <mergeCell ref="E22:Z23"/>
    <mergeCell ref="C24:C25"/>
    <mergeCell ref="D24:D25"/>
    <mergeCell ref="E24:Z25"/>
    <mergeCell ref="C26:C27"/>
    <mergeCell ref="E26:Z27"/>
    <mergeCell ref="E46:Z46"/>
    <mergeCell ref="B28:B29"/>
    <mergeCell ref="E37:Z37"/>
    <mergeCell ref="E40:Z40"/>
    <mergeCell ref="E43:Z43"/>
    <mergeCell ref="C12:C13"/>
    <mergeCell ref="C28:C29"/>
    <mergeCell ref="D28:D29"/>
    <mergeCell ref="E28:Z29"/>
    <mergeCell ref="C30:C31"/>
    <mergeCell ref="E30:Z31"/>
    <mergeCell ref="D30:D31"/>
    <mergeCell ref="C32:C33"/>
    <mergeCell ref="D32:D33"/>
    <mergeCell ref="E32:Z33"/>
    <mergeCell ref="D12:D13"/>
    <mergeCell ref="E12:Z13"/>
    <mergeCell ref="C10:C11"/>
    <mergeCell ref="C16:C17"/>
    <mergeCell ref="E20:Z21"/>
    <mergeCell ref="C20:C21"/>
    <mergeCell ref="D20:D21"/>
    <mergeCell ref="D10:D11"/>
    <mergeCell ref="E10:Z11"/>
    <mergeCell ref="D16:D17"/>
    <mergeCell ref="E16:Z17"/>
    <mergeCell ref="C14:C15"/>
    <mergeCell ref="E4:Z5"/>
    <mergeCell ref="D4:D5"/>
    <mergeCell ref="C4:C5"/>
    <mergeCell ref="E6:Z7"/>
    <mergeCell ref="D6:D7"/>
    <mergeCell ref="C6:C7"/>
  </mergeCells>
  <dataValidations count="1">
    <dataValidation type="list" allowBlank="1" showInputMessage="1" showErrorMessage="1" sqref="C4:C33" xr:uid="{F46BE13D-934D-4947-9B8D-D8476E8DA19B}">
      <formula1>$B$7:$B$8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BEC1-A037-4EA5-A42A-9CA0913E8159}">
  <dimension ref="C2:AL146"/>
  <sheetViews>
    <sheetView showGridLines="0" workbookViewId="0">
      <selection activeCell="F49" sqref="F49"/>
    </sheetView>
  </sheetViews>
  <sheetFormatPr defaultRowHeight="14.4" x14ac:dyDescent="0.3"/>
  <cols>
    <col min="1" max="2" width="14.6640625" style="6" customWidth="1"/>
    <col min="3" max="3" width="10.88671875" style="6" bestFit="1" customWidth="1"/>
    <col min="4" max="5" width="14.6640625" style="6" customWidth="1"/>
    <col min="6" max="6" width="16.88671875" style="6" bestFit="1" customWidth="1"/>
    <col min="7" max="7" width="14.6640625" style="6" customWidth="1"/>
    <col min="8" max="8" width="18.5546875" style="6" customWidth="1"/>
    <col min="9"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
        <v>33</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Indicate all housing development projects in Illinois in which 0 has, at any time, had an ownership interest in the cells below.</v>
      </c>
      <c r="D28" s="73"/>
      <c r="E28" s="73"/>
      <c r="F28" s="73"/>
      <c r="G28" s="73"/>
      <c r="H28" s="73"/>
      <c r="I28" s="73"/>
      <c r="J28" s="73"/>
      <c r="K28" s="73"/>
      <c r="L28" s="73"/>
      <c r="M28" s="73"/>
      <c r="N28" s="73"/>
      <c r="O28" s="73"/>
      <c r="P28" s="73"/>
      <c r="Q28" s="73"/>
    </row>
    <row r="31" spans="3:38" ht="57.6" x14ac:dyDescent="0.3">
      <c r="C31" s="30" t="s">
        <v>42</v>
      </c>
      <c r="D31" s="30" t="s">
        <v>12</v>
      </c>
      <c r="E31" s="26" t="s">
        <v>49</v>
      </c>
      <c r="F31" s="26" t="s">
        <v>50</v>
      </c>
      <c r="G31" s="26" t="s">
        <v>61</v>
      </c>
      <c r="H31" s="26" t="s">
        <v>43</v>
      </c>
      <c r="I31" s="26" t="s">
        <v>140</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c r="K32" s="32"/>
      <c r="L32" s="32"/>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IF(SUM(T33:AC33)&gt;0,IF(SUM(T33:AC33)&lt;10,"X",""),"")</f>
        <v/>
      </c>
      <c r="D33" s="29" t="s">
        <v>33</v>
      </c>
      <c r="E33" s="36"/>
      <c r="F33" s="36"/>
      <c r="G33" s="36"/>
      <c r="H33" s="36"/>
      <c r="I33" s="36"/>
      <c r="J33" s="36"/>
      <c r="K33" s="36"/>
      <c r="L33" s="36"/>
      <c r="M33" s="34"/>
      <c r="N33" s="34"/>
      <c r="O33" s="34"/>
      <c r="P33" s="37"/>
      <c r="Q33" s="38"/>
      <c r="T33" s="6">
        <f>IF(E33="",0,1)</f>
        <v>0</v>
      </c>
      <c r="U33" s="6">
        <f t="shared" ref="U33:X33" si="0">IF(F33="",0,1)</f>
        <v>0</v>
      </c>
      <c r="V33" s="6">
        <f t="shared" si="0"/>
        <v>0</v>
      </c>
      <c r="W33" s="6">
        <f t="shared" si="0"/>
        <v>0</v>
      </c>
      <c r="X33" s="6">
        <f t="shared" si="0"/>
        <v>0</v>
      </c>
      <c r="Y33" s="6">
        <f t="shared" ref="Y33" si="1">IF(J33="",0,1)</f>
        <v>0</v>
      </c>
      <c r="Z33" s="6">
        <f t="shared" ref="Z33:AA33" si="2">IF(K33="",0,1)</f>
        <v>0</v>
      </c>
      <c r="AA33" s="6">
        <f t="shared" si="2"/>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3">IF(SUM(T34:AC34)&gt;0,IF(SUM(T34:AC34)&lt;10,"X",""),"")</f>
        <v/>
      </c>
      <c r="D34" s="29" t="s">
        <v>33</v>
      </c>
      <c r="E34" s="36"/>
      <c r="F34" s="36"/>
      <c r="G34" s="36"/>
      <c r="H34" s="36"/>
      <c r="I34" s="36"/>
      <c r="J34" s="36"/>
      <c r="K34" s="36"/>
      <c r="L34" s="36"/>
      <c r="M34" s="35"/>
      <c r="N34" s="35"/>
      <c r="O34" s="35"/>
      <c r="P34" s="36"/>
      <c r="Q34" s="38"/>
      <c r="T34" s="6">
        <f t="shared" ref="T34:T97" si="4">IF(E34="",0,1)</f>
        <v>0</v>
      </c>
      <c r="U34" s="6">
        <f t="shared" ref="U34:U97" si="5">IF(F34="",0,1)</f>
        <v>0</v>
      </c>
      <c r="V34" s="6">
        <f t="shared" ref="V34:V97" si="6">IF(G34="",0,1)</f>
        <v>0</v>
      </c>
      <c r="W34" s="6">
        <f t="shared" ref="W34:W97" si="7">IF(H34="",0,1)</f>
        <v>0</v>
      </c>
      <c r="X34" s="6">
        <f t="shared" ref="X34:X97" si="8">IF(I34="",0,1)</f>
        <v>0</v>
      </c>
      <c r="Y34" s="6">
        <f t="shared" ref="Y34:Y97" si="9">IF(J34="",0,1)</f>
        <v>0</v>
      </c>
      <c r="Z34" s="6">
        <f t="shared" ref="Z34:Z97" si="10">IF(K34="",0,1)</f>
        <v>0</v>
      </c>
      <c r="AA34" s="6">
        <f t="shared" ref="AA34:AA97" si="11">IF(L34="",0,1)</f>
        <v>0</v>
      </c>
      <c r="AB34" s="6">
        <f t="shared" ref="AB34:AB97" si="12">IF(P34="",0,1)</f>
        <v>0</v>
      </c>
      <c r="AC34" s="6">
        <f t="shared" ref="AC34:AC97" si="13">IF(Q34="",0,1)</f>
        <v>0</v>
      </c>
      <c r="AE34" s="6">
        <f t="shared" ref="AE34:AE97" si="14">IF(L34&gt;0,IF(M34=$Z$17,1,0),0)</f>
        <v>0</v>
      </c>
      <c r="AF34" s="6">
        <f t="shared" ref="AF34:AF97" si="15">IF(AE34=1,L34,0)</f>
        <v>0</v>
      </c>
      <c r="AH34" s="6">
        <f t="shared" ref="AH34:AH97" si="16">IF(L34&gt;0,IF(M34=$Z$18,1,0),0)</f>
        <v>0</v>
      </c>
      <c r="AI34" s="6">
        <f t="shared" ref="AI34:AI97" si="17">IF(AH34=1,L34,0)</f>
        <v>0</v>
      </c>
      <c r="AK34" s="6">
        <f t="shared" ref="AK34:AK97" si="18">IF(L34&gt;0,IF(M34=$Z$19,1,0),0)</f>
        <v>0</v>
      </c>
      <c r="AL34" s="6">
        <f t="shared" ref="AL34:AL97" si="19">IF(AK34=1,L34,0)</f>
        <v>0</v>
      </c>
    </row>
    <row r="35" spans="3:38" x14ac:dyDescent="0.3">
      <c r="C35" s="25" t="str">
        <f t="shared" si="3"/>
        <v/>
      </c>
      <c r="D35" s="29" t="s">
        <v>33</v>
      </c>
      <c r="E35" s="36"/>
      <c r="F35" s="36"/>
      <c r="G35" s="36"/>
      <c r="H35" s="36"/>
      <c r="I35" s="36"/>
      <c r="J35" s="36"/>
      <c r="K35" s="36"/>
      <c r="L35" s="36"/>
      <c r="M35" s="35"/>
      <c r="N35" s="35"/>
      <c r="O35" s="35"/>
      <c r="P35" s="36"/>
      <c r="Q35" s="36"/>
      <c r="T35" s="6">
        <f t="shared" si="4"/>
        <v>0</v>
      </c>
      <c r="U35" s="6">
        <f t="shared" si="5"/>
        <v>0</v>
      </c>
      <c r="V35" s="6">
        <f t="shared" si="6"/>
        <v>0</v>
      </c>
      <c r="W35" s="6">
        <f t="shared" si="7"/>
        <v>0</v>
      </c>
      <c r="X35" s="6">
        <f t="shared" si="8"/>
        <v>0</v>
      </c>
      <c r="Y35" s="6">
        <f t="shared" si="9"/>
        <v>0</v>
      </c>
      <c r="Z35" s="6">
        <f t="shared" si="10"/>
        <v>0</v>
      </c>
      <c r="AA35" s="6">
        <f t="shared" si="11"/>
        <v>0</v>
      </c>
      <c r="AB35" s="6">
        <f t="shared" si="12"/>
        <v>0</v>
      </c>
      <c r="AC35" s="6">
        <f t="shared" si="13"/>
        <v>0</v>
      </c>
      <c r="AE35" s="6">
        <f t="shared" si="14"/>
        <v>0</v>
      </c>
      <c r="AF35" s="6">
        <f t="shared" si="15"/>
        <v>0</v>
      </c>
      <c r="AH35" s="6">
        <f t="shared" si="16"/>
        <v>0</v>
      </c>
      <c r="AI35" s="6">
        <f t="shared" si="17"/>
        <v>0</v>
      </c>
      <c r="AK35" s="6">
        <f t="shared" si="18"/>
        <v>0</v>
      </c>
      <c r="AL35" s="6">
        <f t="shared" si="19"/>
        <v>0</v>
      </c>
    </row>
    <row r="36" spans="3:38" x14ac:dyDescent="0.3">
      <c r="C36" s="25" t="str">
        <f t="shared" si="3"/>
        <v/>
      </c>
      <c r="D36" s="29" t="s">
        <v>33</v>
      </c>
      <c r="E36" s="36"/>
      <c r="F36" s="36"/>
      <c r="G36" s="36"/>
      <c r="H36" s="36"/>
      <c r="I36" s="36"/>
      <c r="J36" s="36"/>
      <c r="K36" s="36"/>
      <c r="L36" s="36"/>
      <c r="M36" s="35"/>
      <c r="N36" s="35"/>
      <c r="O36" s="35"/>
      <c r="P36" s="36"/>
      <c r="Q36" s="36"/>
      <c r="T36" s="6">
        <f t="shared" si="4"/>
        <v>0</v>
      </c>
      <c r="U36" s="6">
        <f t="shared" si="5"/>
        <v>0</v>
      </c>
      <c r="V36" s="6">
        <f t="shared" si="6"/>
        <v>0</v>
      </c>
      <c r="W36" s="6">
        <f t="shared" si="7"/>
        <v>0</v>
      </c>
      <c r="X36" s="6">
        <f t="shared" si="8"/>
        <v>0</v>
      </c>
      <c r="Y36" s="6">
        <f t="shared" si="9"/>
        <v>0</v>
      </c>
      <c r="Z36" s="6">
        <f t="shared" si="10"/>
        <v>0</v>
      </c>
      <c r="AA36" s="6">
        <f t="shared" si="11"/>
        <v>0</v>
      </c>
      <c r="AB36" s="6">
        <f t="shared" si="12"/>
        <v>0</v>
      </c>
      <c r="AC36" s="6">
        <f t="shared" si="13"/>
        <v>0</v>
      </c>
      <c r="AE36" s="6">
        <f t="shared" si="14"/>
        <v>0</v>
      </c>
      <c r="AF36" s="6">
        <f t="shared" si="15"/>
        <v>0</v>
      </c>
      <c r="AH36" s="6">
        <f t="shared" si="16"/>
        <v>0</v>
      </c>
      <c r="AI36" s="6">
        <f t="shared" si="17"/>
        <v>0</v>
      </c>
      <c r="AK36" s="6">
        <f t="shared" si="18"/>
        <v>0</v>
      </c>
      <c r="AL36" s="6">
        <f t="shared" si="19"/>
        <v>0</v>
      </c>
    </row>
    <row r="37" spans="3:38" x14ac:dyDescent="0.3">
      <c r="C37" s="25" t="str">
        <f t="shared" si="3"/>
        <v/>
      </c>
      <c r="D37" s="29" t="s">
        <v>33</v>
      </c>
      <c r="E37" s="36"/>
      <c r="F37" s="36"/>
      <c r="G37" s="36"/>
      <c r="H37" s="36"/>
      <c r="I37" s="36"/>
      <c r="J37" s="36"/>
      <c r="K37" s="36"/>
      <c r="L37" s="36"/>
      <c r="M37" s="35"/>
      <c r="N37" s="35"/>
      <c r="O37" s="35"/>
      <c r="P37" s="36"/>
      <c r="Q37" s="36"/>
      <c r="T37" s="6">
        <f t="shared" si="4"/>
        <v>0</v>
      </c>
      <c r="U37" s="6">
        <f t="shared" si="5"/>
        <v>0</v>
      </c>
      <c r="V37" s="6">
        <f t="shared" si="6"/>
        <v>0</v>
      </c>
      <c r="W37" s="6">
        <f t="shared" si="7"/>
        <v>0</v>
      </c>
      <c r="X37" s="6">
        <f t="shared" si="8"/>
        <v>0</v>
      </c>
      <c r="Y37" s="6">
        <f t="shared" si="9"/>
        <v>0</v>
      </c>
      <c r="Z37" s="6">
        <f t="shared" si="10"/>
        <v>0</v>
      </c>
      <c r="AA37" s="6">
        <f t="shared" si="11"/>
        <v>0</v>
      </c>
      <c r="AB37" s="6">
        <f t="shared" si="12"/>
        <v>0</v>
      </c>
      <c r="AC37" s="6">
        <f t="shared" si="13"/>
        <v>0</v>
      </c>
      <c r="AE37" s="6">
        <f t="shared" si="14"/>
        <v>0</v>
      </c>
      <c r="AF37" s="6">
        <f t="shared" si="15"/>
        <v>0</v>
      </c>
      <c r="AH37" s="6">
        <f t="shared" si="16"/>
        <v>0</v>
      </c>
      <c r="AI37" s="6">
        <f t="shared" si="17"/>
        <v>0</v>
      </c>
      <c r="AK37" s="6">
        <f t="shared" si="18"/>
        <v>0</v>
      </c>
      <c r="AL37" s="6">
        <f t="shared" si="19"/>
        <v>0</v>
      </c>
    </row>
    <row r="38" spans="3:38" x14ac:dyDescent="0.3">
      <c r="C38" s="25" t="str">
        <f t="shared" si="3"/>
        <v/>
      </c>
      <c r="D38" s="29" t="s">
        <v>33</v>
      </c>
      <c r="E38" s="36"/>
      <c r="F38" s="36"/>
      <c r="G38" s="36"/>
      <c r="H38" s="36"/>
      <c r="I38" s="36"/>
      <c r="J38" s="36"/>
      <c r="K38" s="36"/>
      <c r="L38" s="36"/>
      <c r="M38" s="35"/>
      <c r="N38" s="35"/>
      <c r="O38" s="35"/>
      <c r="P38" s="36"/>
      <c r="Q38" s="36"/>
      <c r="T38" s="6">
        <f t="shared" si="4"/>
        <v>0</v>
      </c>
      <c r="U38" s="6">
        <f t="shared" si="5"/>
        <v>0</v>
      </c>
      <c r="V38" s="6">
        <f t="shared" si="6"/>
        <v>0</v>
      </c>
      <c r="W38" s="6">
        <f t="shared" si="7"/>
        <v>0</v>
      </c>
      <c r="X38" s="6">
        <f t="shared" si="8"/>
        <v>0</v>
      </c>
      <c r="Y38" s="6">
        <f t="shared" si="9"/>
        <v>0</v>
      </c>
      <c r="Z38" s="6">
        <f t="shared" si="10"/>
        <v>0</v>
      </c>
      <c r="AA38" s="6">
        <f t="shared" si="11"/>
        <v>0</v>
      </c>
      <c r="AB38" s="6">
        <f t="shared" si="12"/>
        <v>0</v>
      </c>
      <c r="AC38" s="6">
        <f t="shared" si="13"/>
        <v>0</v>
      </c>
      <c r="AE38" s="6">
        <f t="shared" si="14"/>
        <v>0</v>
      </c>
      <c r="AF38" s="6">
        <f t="shared" si="15"/>
        <v>0</v>
      </c>
      <c r="AH38" s="6">
        <f t="shared" si="16"/>
        <v>0</v>
      </c>
      <c r="AI38" s="6">
        <f t="shared" si="17"/>
        <v>0</v>
      </c>
      <c r="AK38" s="6">
        <f t="shared" si="18"/>
        <v>0</v>
      </c>
      <c r="AL38" s="6">
        <f t="shared" si="19"/>
        <v>0</v>
      </c>
    </row>
    <row r="39" spans="3:38" x14ac:dyDescent="0.3">
      <c r="C39" s="25" t="str">
        <f t="shared" si="3"/>
        <v/>
      </c>
      <c r="D39" s="29" t="s">
        <v>33</v>
      </c>
      <c r="E39" s="36"/>
      <c r="F39" s="36"/>
      <c r="G39" s="36"/>
      <c r="H39" s="36"/>
      <c r="I39" s="36"/>
      <c r="J39" s="36"/>
      <c r="K39" s="36"/>
      <c r="L39" s="36"/>
      <c r="M39" s="35"/>
      <c r="N39" s="35"/>
      <c r="O39" s="35"/>
      <c r="P39" s="36"/>
      <c r="Q39" s="36"/>
      <c r="T39" s="6">
        <f t="shared" si="4"/>
        <v>0</v>
      </c>
      <c r="U39" s="6">
        <f t="shared" si="5"/>
        <v>0</v>
      </c>
      <c r="V39" s="6">
        <f t="shared" si="6"/>
        <v>0</v>
      </c>
      <c r="W39" s="6">
        <f t="shared" si="7"/>
        <v>0</v>
      </c>
      <c r="X39" s="6">
        <f t="shared" si="8"/>
        <v>0</v>
      </c>
      <c r="Y39" s="6">
        <f t="shared" si="9"/>
        <v>0</v>
      </c>
      <c r="Z39" s="6">
        <f t="shared" si="10"/>
        <v>0</v>
      </c>
      <c r="AA39" s="6">
        <f t="shared" si="11"/>
        <v>0</v>
      </c>
      <c r="AB39" s="6">
        <f t="shared" si="12"/>
        <v>0</v>
      </c>
      <c r="AC39" s="6">
        <f t="shared" si="13"/>
        <v>0</v>
      </c>
      <c r="AE39" s="6">
        <f t="shared" si="14"/>
        <v>0</v>
      </c>
      <c r="AF39" s="6">
        <f t="shared" si="15"/>
        <v>0</v>
      </c>
      <c r="AH39" s="6">
        <f t="shared" si="16"/>
        <v>0</v>
      </c>
      <c r="AI39" s="6">
        <f t="shared" si="17"/>
        <v>0</v>
      </c>
      <c r="AK39" s="6">
        <f t="shared" si="18"/>
        <v>0</v>
      </c>
      <c r="AL39" s="6">
        <f t="shared" si="19"/>
        <v>0</v>
      </c>
    </row>
    <row r="40" spans="3:38" x14ac:dyDescent="0.3">
      <c r="C40" s="25" t="str">
        <f t="shared" si="3"/>
        <v/>
      </c>
      <c r="D40" s="29" t="s">
        <v>33</v>
      </c>
      <c r="E40" s="36"/>
      <c r="F40" s="36"/>
      <c r="G40" s="36"/>
      <c r="H40" s="36"/>
      <c r="I40" s="36"/>
      <c r="J40" s="36"/>
      <c r="K40" s="36"/>
      <c r="L40" s="36"/>
      <c r="M40" s="35"/>
      <c r="N40" s="35"/>
      <c r="O40" s="35"/>
      <c r="P40" s="36"/>
      <c r="Q40" s="36"/>
      <c r="T40" s="6">
        <f t="shared" si="4"/>
        <v>0</v>
      </c>
      <c r="U40" s="6">
        <f t="shared" si="5"/>
        <v>0</v>
      </c>
      <c r="V40" s="6">
        <f t="shared" si="6"/>
        <v>0</v>
      </c>
      <c r="W40" s="6">
        <f t="shared" si="7"/>
        <v>0</v>
      </c>
      <c r="X40" s="6">
        <f t="shared" si="8"/>
        <v>0</v>
      </c>
      <c r="Y40" s="6">
        <f t="shared" si="9"/>
        <v>0</v>
      </c>
      <c r="Z40" s="6">
        <f t="shared" si="10"/>
        <v>0</v>
      </c>
      <c r="AA40" s="6">
        <f t="shared" si="11"/>
        <v>0</v>
      </c>
      <c r="AB40" s="6">
        <f t="shared" si="12"/>
        <v>0</v>
      </c>
      <c r="AC40" s="6">
        <f t="shared" si="13"/>
        <v>0</v>
      </c>
      <c r="AE40" s="6">
        <f t="shared" si="14"/>
        <v>0</v>
      </c>
      <c r="AF40" s="6">
        <f t="shared" si="15"/>
        <v>0</v>
      </c>
      <c r="AH40" s="6">
        <f t="shared" si="16"/>
        <v>0</v>
      </c>
      <c r="AI40" s="6">
        <f t="shared" si="17"/>
        <v>0</v>
      </c>
      <c r="AK40" s="6">
        <f t="shared" si="18"/>
        <v>0</v>
      </c>
      <c r="AL40" s="6">
        <f t="shared" si="19"/>
        <v>0</v>
      </c>
    </row>
    <row r="41" spans="3:38" x14ac:dyDescent="0.3">
      <c r="C41" s="25" t="str">
        <f t="shared" si="3"/>
        <v/>
      </c>
      <c r="D41" s="29" t="s">
        <v>33</v>
      </c>
      <c r="E41" s="36"/>
      <c r="F41" s="36"/>
      <c r="G41" s="36"/>
      <c r="H41" s="36"/>
      <c r="I41" s="36"/>
      <c r="J41" s="36"/>
      <c r="K41" s="36"/>
      <c r="L41" s="36"/>
      <c r="M41" s="35"/>
      <c r="N41" s="35"/>
      <c r="O41" s="35"/>
      <c r="P41" s="36"/>
      <c r="Q41" s="36"/>
      <c r="T41" s="6">
        <f t="shared" si="4"/>
        <v>0</v>
      </c>
      <c r="U41" s="6">
        <f t="shared" si="5"/>
        <v>0</v>
      </c>
      <c r="V41" s="6">
        <f t="shared" si="6"/>
        <v>0</v>
      </c>
      <c r="W41" s="6">
        <f t="shared" si="7"/>
        <v>0</v>
      </c>
      <c r="X41" s="6">
        <f t="shared" si="8"/>
        <v>0</v>
      </c>
      <c r="Y41" s="6">
        <f t="shared" si="9"/>
        <v>0</v>
      </c>
      <c r="Z41" s="6">
        <f t="shared" si="10"/>
        <v>0</v>
      </c>
      <c r="AA41" s="6">
        <f t="shared" si="11"/>
        <v>0</v>
      </c>
      <c r="AB41" s="6">
        <f t="shared" si="12"/>
        <v>0</v>
      </c>
      <c r="AC41" s="6">
        <f t="shared" si="13"/>
        <v>0</v>
      </c>
      <c r="AE41" s="6">
        <f t="shared" si="14"/>
        <v>0</v>
      </c>
      <c r="AF41" s="6">
        <f t="shared" si="15"/>
        <v>0</v>
      </c>
      <c r="AH41" s="6">
        <f t="shared" si="16"/>
        <v>0</v>
      </c>
      <c r="AI41" s="6">
        <f t="shared" si="17"/>
        <v>0</v>
      </c>
      <c r="AK41" s="6">
        <f t="shared" si="18"/>
        <v>0</v>
      </c>
      <c r="AL41" s="6">
        <f t="shared" si="19"/>
        <v>0</v>
      </c>
    </row>
    <row r="42" spans="3:38" x14ac:dyDescent="0.3">
      <c r="C42" s="25" t="str">
        <f t="shared" si="3"/>
        <v/>
      </c>
      <c r="D42" s="29" t="s">
        <v>33</v>
      </c>
      <c r="E42" s="36"/>
      <c r="F42" s="36"/>
      <c r="G42" s="36"/>
      <c r="H42" s="36"/>
      <c r="I42" s="36"/>
      <c r="J42" s="36"/>
      <c r="K42" s="36"/>
      <c r="L42" s="36"/>
      <c r="M42" s="35"/>
      <c r="N42" s="35"/>
      <c r="O42" s="35"/>
      <c r="P42" s="36"/>
      <c r="Q42" s="36"/>
      <c r="T42" s="6">
        <f t="shared" si="4"/>
        <v>0</v>
      </c>
      <c r="U42" s="6">
        <f t="shared" si="5"/>
        <v>0</v>
      </c>
      <c r="V42" s="6">
        <f t="shared" si="6"/>
        <v>0</v>
      </c>
      <c r="W42" s="6">
        <f t="shared" si="7"/>
        <v>0</v>
      </c>
      <c r="X42" s="6">
        <f t="shared" si="8"/>
        <v>0</v>
      </c>
      <c r="Y42" s="6">
        <f t="shared" si="9"/>
        <v>0</v>
      </c>
      <c r="Z42" s="6">
        <f t="shared" si="10"/>
        <v>0</v>
      </c>
      <c r="AA42" s="6">
        <f t="shared" si="11"/>
        <v>0</v>
      </c>
      <c r="AB42" s="6">
        <f t="shared" si="12"/>
        <v>0</v>
      </c>
      <c r="AC42" s="6">
        <f t="shared" si="13"/>
        <v>0</v>
      </c>
      <c r="AE42" s="6">
        <f t="shared" si="14"/>
        <v>0</v>
      </c>
      <c r="AF42" s="6">
        <f t="shared" si="15"/>
        <v>0</v>
      </c>
      <c r="AH42" s="6">
        <f t="shared" si="16"/>
        <v>0</v>
      </c>
      <c r="AI42" s="6">
        <f t="shared" si="17"/>
        <v>0</v>
      </c>
      <c r="AK42" s="6">
        <f t="shared" si="18"/>
        <v>0</v>
      </c>
      <c r="AL42" s="6">
        <f t="shared" si="19"/>
        <v>0</v>
      </c>
    </row>
    <row r="43" spans="3:38" x14ac:dyDescent="0.3">
      <c r="C43" s="25" t="str">
        <f t="shared" si="3"/>
        <v/>
      </c>
      <c r="D43" s="29" t="s">
        <v>33</v>
      </c>
      <c r="E43" s="36"/>
      <c r="F43" s="36"/>
      <c r="G43" s="36"/>
      <c r="H43" s="36"/>
      <c r="I43" s="36"/>
      <c r="J43" s="36"/>
      <c r="K43" s="36"/>
      <c r="L43" s="36"/>
      <c r="M43" s="35"/>
      <c r="N43" s="35"/>
      <c r="O43" s="35"/>
      <c r="P43" s="36"/>
      <c r="Q43" s="36"/>
      <c r="T43" s="6">
        <f t="shared" si="4"/>
        <v>0</v>
      </c>
      <c r="U43" s="6">
        <f t="shared" si="5"/>
        <v>0</v>
      </c>
      <c r="V43" s="6">
        <f t="shared" si="6"/>
        <v>0</v>
      </c>
      <c r="W43" s="6">
        <f t="shared" si="7"/>
        <v>0</v>
      </c>
      <c r="X43" s="6">
        <f t="shared" si="8"/>
        <v>0</v>
      </c>
      <c r="Y43" s="6">
        <f t="shared" si="9"/>
        <v>0</v>
      </c>
      <c r="Z43" s="6">
        <f t="shared" si="10"/>
        <v>0</v>
      </c>
      <c r="AA43" s="6">
        <f t="shared" si="11"/>
        <v>0</v>
      </c>
      <c r="AB43" s="6">
        <f t="shared" si="12"/>
        <v>0</v>
      </c>
      <c r="AC43" s="6">
        <f t="shared" si="13"/>
        <v>0</v>
      </c>
      <c r="AE43" s="6">
        <f t="shared" si="14"/>
        <v>0</v>
      </c>
      <c r="AF43" s="6">
        <f t="shared" si="15"/>
        <v>0</v>
      </c>
      <c r="AH43" s="6">
        <f t="shared" si="16"/>
        <v>0</v>
      </c>
      <c r="AI43" s="6">
        <f t="shared" si="17"/>
        <v>0</v>
      </c>
      <c r="AK43" s="6">
        <f t="shared" si="18"/>
        <v>0</v>
      </c>
      <c r="AL43" s="6">
        <f t="shared" si="19"/>
        <v>0</v>
      </c>
    </row>
    <row r="44" spans="3:38" x14ac:dyDescent="0.3">
      <c r="C44" s="25" t="str">
        <f t="shared" si="3"/>
        <v/>
      </c>
      <c r="D44" s="29" t="s">
        <v>33</v>
      </c>
      <c r="E44" s="36"/>
      <c r="F44" s="36"/>
      <c r="G44" s="36"/>
      <c r="H44" s="36"/>
      <c r="I44" s="36"/>
      <c r="J44" s="36"/>
      <c r="K44" s="36"/>
      <c r="L44" s="36"/>
      <c r="M44" s="35"/>
      <c r="N44" s="35"/>
      <c r="O44" s="35"/>
      <c r="P44" s="36"/>
      <c r="Q44" s="36"/>
      <c r="T44" s="6">
        <f t="shared" si="4"/>
        <v>0</v>
      </c>
      <c r="U44" s="6">
        <f t="shared" si="5"/>
        <v>0</v>
      </c>
      <c r="V44" s="6">
        <f t="shared" si="6"/>
        <v>0</v>
      </c>
      <c r="W44" s="6">
        <f t="shared" si="7"/>
        <v>0</v>
      </c>
      <c r="X44" s="6">
        <f t="shared" si="8"/>
        <v>0</v>
      </c>
      <c r="Y44" s="6">
        <f t="shared" si="9"/>
        <v>0</v>
      </c>
      <c r="Z44" s="6">
        <f t="shared" si="10"/>
        <v>0</v>
      </c>
      <c r="AA44" s="6">
        <f t="shared" si="11"/>
        <v>0</v>
      </c>
      <c r="AB44" s="6">
        <f t="shared" si="12"/>
        <v>0</v>
      </c>
      <c r="AC44" s="6">
        <f t="shared" si="13"/>
        <v>0</v>
      </c>
      <c r="AE44" s="6">
        <f t="shared" si="14"/>
        <v>0</v>
      </c>
      <c r="AF44" s="6">
        <f t="shared" si="15"/>
        <v>0</v>
      </c>
      <c r="AH44" s="6">
        <f t="shared" si="16"/>
        <v>0</v>
      </c>
      <c r="AI44" s="6">
        <f t="shared" si="17"/>
        <v>0</v>
      </c>
      <c r="AK44" s="6">
        <f t="shared" si="18"/>
        <v>0</v>
      </c>
      <c r="AL44" s="6">
        <f t="shared" si="19"/>
        <v>0</v>
      </c>
    </row>
    <row r="45" spans="3:38" x14ac:dyDescent="0.3">
      <c r="C45" s="25" t="str">
        <f t="shared" si="3"/>
        <v/>
      </c>
      <c r="D45" s="29" t="s">
        <v>33</v>
      </c>
      <c r="E45" s="36"/>
      <c r="F45" s="36"/>
      <c r="G45" s="36"/>
      <c r="H45" s="36"/>
      <c r="I45" s="36"/>
      <c r="J45" s="36"/>
      <c r="K45" s="36"/>
      <c r="L45" s="36"/>
      <c r="M45" s="35"/>
      <c r="N45" s="35"/>
      <c r="O45" s="35"/>
      <c r="P45" s="36"/>
      <c r="Q45" s="36"/>
      <c r="T45" s="6">
        <f t="shared" si="4"/>
        <v>0</v>
      </c>
      <c r="U45" s="6">
        <f t="shared" si="5"/>
        <v>0</v>
      </c>
      <c r="V45" s="6">
        <f t="shared" si="6"/>
        <v>0</v>
      </c>
      <c r="W45" s="6">
        <f t="shared" si="7"/>
        <v>0</v>
      </c>
      <c r="X45" s="6">
        <f t="shared" si="8"/>
        <v>0</v>
      </c>
      <c r="Y45" s="6">
        <f t="shared" si="9"/>
        <v>0</v>
      </c>
      <c r="Z45" s="6">
        <f t="shared" si="10"/>
        <v>0</v>
      </c>
      <c r="AA45" s="6">
        <f t="shared" si="11"/>
        <v>0</v>
      </c>
      <c r="AB45" s="6">
        <f t="shared" si="12"/>
        <v>0</v>
      </c>
      <c r="AC45" s="6">
        <f t="shared" si="13"/>
        <v>0</v>
      </c>
      <c r="AE45" s="6">
        <f t="shared" si="14"/>
        <v>0</v>
      </c>
      <c r="AF45" s="6">
        <f t="shared" si="15"/>
        <v>0</v>
      </c>
      <c r="AH45" s="6">
        <f t="shared" si="16"/>
        <v>0</v>
      </c>
      <c r="AI45" s="6">
        <f t="shared" si="17"/>
        <v>0</v>
      </c>
      <c r="AK45" s="6">
        <f t="shared" si="18"/>
        <v>0</v>
      </c>
      <c r="AL45" s="6">
        <f t="shared" si="19"/>
        <v>0</v>
      </c>
    </row>
    <row r="46" spans="3:38" x14ac:dyDescent="0.3">
      <c r="C46" s="25" t="str">
        <f t="shared" si="3"/>
        <v/>
      </c>
      <c r="D46" s="29" t="s">
        <v>33</v>
      </c>
      <c r="E46" s="36"/>
      <c r="F46" s="36"/>
      <c r="G46" s="36"/>
      <c r="H46" s="36"/>
      <c r="I46" s="36"/>
      <c r="J46" s="36"/>
      <c r="K46" s="36"/>
      <c r="L46" s="36"/>
      <c r="M46" s="35"/>
      <c r="N46" s="35"/>
      <c r="O46" s="35"/>
      <c r="P46" s="36"/>
      <c r="Q46" s="36"/>
      <c r="T46" s="6">
        <f t="shared" si="4"/>
        <v>0</v>
      </c>
      <c r="U46" s="6">
        <f t="shared" si="5"/>
        <v>0</v>
      </c>
      <c r="V46" s="6">
        <f t="shared" si="6"/>
        <v>0</v>
      </c>
      <c r="W46" s="6">
        <f t="shared" si="7"/>
        <v>0</v>
      </c>
      <c r="X46" s="6">
        <f t="shared" si="8"/>
        <v>0</v>
      </c>
      <c r="Y46" s="6">
        <f t="shared" si="9"/>
        <v>0</v>
      </c>
      <c r="Z46" s="6">
        <f t="shared" si="10"/>
        <v>0</v>
      </c>
      <c r="AA46" s="6">
        <f t="shared" si="11"/>
        <v>0</v>
      </c>
      <c r="AB46" s="6">
        <f t="shared" si="12"/>
        <v>0</v>
      </c>
      <c r="AC46" s="6">
        <f t="shared" si="13"/>
        <v>0</v>
      </c>
      <c r="AE46" s="6">
        <f t="shared" si="14"/>
        <v>0</v>
      </c>
      <c r="AF46" s="6">
        <f t="shared" si="15"/>
        <v>0</v>
      </c>
      <c r="AH46" s="6">
        <f t="shared" si="16"/>
        <v>0</v>
      </c>
      <c r="AI46" s="6">
        <f t="shared" si="17"/>
        <v>0</v>
      </c>
      <c r="AK46" s="6">
        <f t="shared" si="18"/>
        <v>0</v>
      </c>
      <c r="AL46" s="6">
        <f t="shared" si="19"/>
        <v>0</v>
      </c>
    </row>
    <row r="47" spans="3:38" x14ac:dyDescent="0.3">
      <c r="C47" s="25" t="str">
        <f t="shared" si="3"/>
        <v/>
      </c>
      <c r="D47" s="29" t="s">
        <v>33</v>
      </c>
      <c r="E47" s="36"/>
      <c r="F47" s="36"/>
      <c r="G47" s="36"/>
      <c r="H47" s="36"/>
      <c r="I47" s="36"/>
      <c r="J47" s="36"/>
      <c r="K47" s="36"/>
      <c r="L47" s="36"/>
      <c r="M47" s="35"/>
      <c r="N47" s="35"/>
      <c r="O47" s="35"/>
      <c r="P47" s="36"/>
      <c r="Q47" s="36"/>
      <c r="T47" s="6">
        <f t="shared" si="4"/>
        <v>0</v>
      </c>
      <c r="U47" s="6">
        <f t="shared" si="5"/>
        <v>0</v>
      </c>
      <c r="V47" s="6">
        <f t="shared" si="6"/>
        <v>0</v>
      </c>
      <c r="W47" s="6">
        <f t="shared" si="7"/>
        <v>0</v>
      </c>
      <c r="X47" s="6">
        <f t="shared" si="8"/>
        <v>0</v>
      </c>
      <c r="Y47" s="6">
        <f t="shared" si="9"/>
        <v>0</v>
      </c>
      <c r="Z47" s="6">
        <f t="shared" si="10"/>
        <v>0</v>
      </c>
      <c r="AA47" s="6">
        <f t="shared" si="11"/>
        <v>0</v>
      </c>
      <c r="AB47" s="6">
        <f t="shared" si="12"/>
        <v>0</v>
      </c>
      <c r="AC47" s="6">
        <f t="shared" si="13"/>
        <v>0</v>
      </c>
      <c r="AE47" s="6">
        <f t="shared" si="14"/>
        <v>0</v>
      </c>
      <c r="AF47" s="6">
        <f t="shared" si="15"/>
        <v>0</v>
      </c>
      <c r="AH47" s="6">
        <f t="shared" si="16"/>
        <v>0</v>
      </c>
      <c r="AI47" s="6">
        <f t="shared" si="17"/>
        <v>0</v>
      </c>
      <c r="AK47" s="6">
        <f t="shared" si="18"/>
        <v>0</v>
      </c>
      <c r="AL47" s="6">
        <f t="shared" si="19"/>
        <v>0</v>
      </c>
    </row>
    <row r="48" spans="3:38" x14ac:dyDescent="0.3">
      <c r="C48" s="25" t="str">
        <f t="shared" si="3"/>
        <v/>
      </c>
      <c r="D48" s="29" t="s">
        <v>33</v>
      </c>
      <c r="E48" s="36"/>
      <c r="F48" s="36"/>
      <c r="G48" s="36"/>
      <c r="H48" s="36"/>
      <c r="I48" s="36"/>
      <c r="J48" s="36"/>
      <c r="K48" s="36"/>
      <c r="L48" s="36"/>
      <c r="M48" s="35"/>
      <c r="N48" s="35"/>
      <c r="O48" s="35"/>
      <c r="P48" s="36"/>
      <c r="Q48" s="36"/>
      <c r="T48" s="6">
        <f t="shared" si="4"/>
        <v>0</v>
      </c>
      <c r="U48" s="6">
        <f t="shared" si="5"/>
        <v>0</v>
      </c>
      <c r="V48" s="6">
        <f t="shared" si="6"/>
        <v>0</v>
      </c>
      <c r="W48" s="6">
        <f t="shared" si="7"/>
        <v>0</v>
      </c>
      <c r="X48" s="6">
        <f t="shared" si="8"/>
        <v>0</v>
      </c>
      <c r="Y48" s="6">
        <f t="shared" si="9"/>
        <v>0</v>
      </c>
      <c r="Z48" s="6">
        <f t="shared" si="10"/>
        <v>0</v>
      </c>
      <c r="AA48" s="6">
        <f t="shared" si="11"/>
        <v>0</v>
      </c>
      <c r="AB48" s="6">
        <f t="shared" si="12"/>
        <v>0</v>
      </c>
      <c r="AC48" s="6">
        <f t="shared" si="13"/>
        <v>0</v>
      </c>
      <c r="AE48" s="6">
        <f t="shared" si="14"/>
        <v>0</v>
      </c>
      <c r="AF48" s="6">
        <f t="shared" si="15"/>
        <v>0</v>
      </c>
      <c r="AH48" s="6">
        <f t="shared" si="16"/>
        <v>0</v>
      </c>
      <c r="AI48" s="6">
        <f t="shared" si="17"/>
        <v>0</v>
      </c>
      <c r="AK48" s="6">
        <f t="shared" si="18"/>
        <v>0</v>
      </c>
      <c r="AL48" s="6">
        <f t="shared" si="19"/>
        <v>0</v>
      </c>
    </row>
    <row r="49" spans="3:38" x14ac:dyDescent="0.3">
      <c r="C49" s="25" t="str">
        <f t="shared" si="3"/>
        <v/>
      </c>
      <c r="D49" s="29" t="s">
        <v>33</v>
      </c>
      <c r="E49" s="36"/>
      <c r="F49" s="36"/>
      <c r="G49" s="36"/>
      <c r="H49" s="36"/>
      <c r="I49" s="36"/>
      <c r="J49" s="36"/>
      <c r="K49" s="36"/>
      <c r="L49" s="36"/>
      <c r="M49" s="35"/>
      <c r="N49" s="35"/>
      <c r="O49" s="35"/>
      <c r="P49" s="36"/>
      <c r="Q49" s="36"/>
      <c r="T49" s="6">
        <f t="shared" si="4"/>
        <v>0</v>
      </c>
      <c r="U49" s="6">
        <f t="shared" si="5"/>
        <v>0</v>
      </c>
      <c r="V49" s="6">
        <f t="shared" si="6"/>
        <v>0</v>
      </c>
      <c r="W49" s="6">
        <f t="shared" si="7"/>
        <v>0</v>
      </c>
      <c r="X49" s="6">
        <f t="shared" si="8"/>
        <v>0</v>
      </c>
      <c r="Y49" s="6">
        <f t="shared" si="9"/>
        <v>0</v>
      </c>
      <c r="Z49" s="6">
        <f t="shared" si="10"/>
        <v>0</v>
      </c>
      <c r="AA49" s="6">
        <f t="shared" si="11"/>
        <v>0</v>
      </c>
      <c r="AB49" s="6">
        <f t="shared" si="12"/>
        <v>0</v>
      </c>
      <c r="AC49" s="6">
        <f t="shared" si="13"/>
        <v>0</v>
      </c>
      <c r="AE49" s="6">
        <f t="shared" si="14"/>
        <v>0</v>
      </c>
      <c r="AF49" s="6">
        <f t="shared" si="15"/>
        <v>0</v>
      </c>
      <c r="AH49" s="6">
        <f t="shared" si="16"/>
        <v>0</v>
      </c>
      <c r="AI49" s="6">
        <f t="shared" si="17"/>
        <v>0</v>
      </c>
      <c r="AK49" s="6">
        <f t="shared" si="18"/>
        <v>0</v>
      </c>
      <c r="AL49" s="6">
        <f t="shared" si="19"/>
        <v>0</v>
      </c>
    </row>
    <row r="50" spans="3:38" x14ac:dyDescent="0.3">
      <c r="C50" s="25" t="str">
        <f t="shared" si="3"/>
        <v/>
      </c>
      <c r="D50" s="29" t="s">
        <v>33</v>
      </c>
      <c r="E50" s="36"/>
      <c r="F50" s="36"/>
      <c r="G50" s="36"/>
      <c r="H50" s="36"/>
      <c r="I50" s="36"/>
      <c r="J50" s="36"/>
      <c r="K50" s="36"/>
      <c r="L50" s="36"/>
      <c r="M50" s="35"/>
      <c r="N50" s="35"/>
      <c r="O50" s="35"/>
      <c r="P50" s="36"/>
      <c r="Q50" s="36"/>
      <c r="T50" s="6">
        <f t="shared" si="4"/>
        <v>0</v>
      </c>
      <c r="U50" s="6">
        <f t="shared" si="5"/>
        <v>0</v>
      </c>
      <c r="V50" s="6">
        <f t="shared" si="6"/>
        <v>0</v>
      </c>
      <c r="W50" s="6">
        <f t="shared" si="7"/>
        <v>0</v>
      </c>
      <c r="X50" s="6">
        <f t="shared" si="8"/>
        <v>0</v>
      </c>
      <c r="Y50" s="6">
        <f t="shared" si="9"/>
        <v>0</v>
      </c>
      <c r="Z50" s="6">
        <f t="shared" si="10"/>
        <v>0</v>
      </c>
      <c r="AA50" s="6">
        <f t="shared" si="11"/>
        <v>0</v>
      </c>
      <c r="AB50" s="6">
        <f t="shared" si="12"/>
        <v>0</v>
      </c>
      <c r="AC50" s="6">
        <f t="shared" si="13"/>
        <v>0</v>
      </c>
      <c r="AE50" s="6">
        <f t="shared" si="14"/>
        <v>0</v>
      </c>
      <c r="AF50" s="6">
        <f t="shared" si="15"/>
        <v>0</v>
      </c>
      <c r="AH50" s="6">
        <f t="shared" si="16"/>
        <v>0</v>
      </c>
      <c r="AI50" s="6">
        <f t="shared" si="17"/>
        <v>0</v>
      </c>
      <c r="AK50" s="6">
        <f t="shared" si="18"/>
        <v>0</v>
      </c>
      <c r="AL50" s="6">
        <f t="shared" si="19"/>
        <v>0</v>
      </c>
    </row>
    <row r="51" spans="3:38" x14ac:dyDescent="0.3">
      <c r="C51" s="25" t="str">
        <f t="shared" si="3"/>
        <v/>
      </c>
      <c r="D51" s="29" t="s">
        <v>33</v>
      </c>
      <c r="E51" s="36"/>
      <c r="F51" s="36"/>
      <c r="G51" s="36"/>
      <c r="H51" s="36"/>
      <c r="I51" s="36"/>
      <c r="J51" s="36"/>
      <c r="K51" s="36"/>
      <c r="L51" s="36"/>
      <c r="M51" s="35"/>
      <c r="N51" s="35"/>
      <c r="O51" s="35"/>
      <c r="P51" s="36"/>
      <c r="Q51" s="36"/>
      <c r="T51" s="6">
        <f t="shared" si="4"/>
        <v>0</v>
      </c>
      <c r="U51" s="6">
        <f t="shared" si="5"/>
        <v>0</v>
      </c>
      <c r="V51" s="6">
        <f t="shared" si="6"/>
        <v>0</v>
      </c>
      <c r="W51" s="6">
        <f t="shared" si="7"/>
        <v>0</v>
      </c>
      <c r="X51" s="6">
        <f t="shared" si="8"/>
        <v>0</v>
      </c>
      <c r="Y51" s="6">
        <f t="shared" si="9"/>
        <v>0</v>
      </c>
      <c r="Z51" s="6">
        <f t="shared" si="10"/>
        <v>0</v>
      </c>
      <c r="AA51" s="6">
        <f t="shared" si="11"/>
        <v>0</v>
      </c>
      <c r="AB51" s="6">
        <f t="shared" si="12"/>
        <v>0</v>
      </c>
      <c r="AC51" s="6">
        <f t="shared" si="13"/>
        <v>0</v>
      </c>
      <c r="AE51" s="6">
        <f t="shared" si="14"/>
        <v>0</v>
      </c>
      <c r="AF51" s="6">
        <f t="shared" si="15"/>
        <v>0</v>
      </c>
      <c r="AH51" s="6">
        <f t="shared" si="16"/>
        <v>0</v>
      </c>
      <c r="AI51" s="6">
        <f t="shared" si="17"/>
        <v>0</v>
      </c>
      <c r="AK51" s="6">
        <f t="shared" si="18"/>
        <v>0</v>
      </c>
      <c r="AL51" s="6">
        <f t="shared" si="19"/>
        <v>0</v>
      </c>
    </row>
    <row r="52" spans="3:38" x14ac:dyDescent="0.3">
      <c r="C52" s="25" t="str">
        <f t="shared" si="3"/>
        <v/>
      </c>
      <c r="D52" s="29" t="s">
        <v>33</v>
      </c>
      <c r="E52" s="36"/>
      <c r="F52" s="36"/>
      <c r="G52" s="36"/>
      <c r="H52" s="36"/>
      <c r="I52" s="36"/>
      <c r="J52" s="36"/>
      <c r="K52" s="36"/>
      <c r="L52" s="36"/>
      <c r="M52" s="35"/>
      <c r="N52" s="35"/>
      <c r="O52" s="35"/>
      <c r="P52" s="36"/>
      <c r="Q52" s="36"/>
      <c r="T52" s="6">
        <f t="shared" si="4"/>
        <v>0</v>
      </c>
      <c r="U52" s="6">
        <f t="shared" si="5"/>
        <v>0</v>
      </c>
      <c r="V52" s="6">
        <f t="shared" si="6"/>
        <v>0</v>
      </c>
      <c r="W52" s="6">
        <f t="shared" si="7"/>
        <v>0</v>
      </c>
      <c r="X52" s="6">
        <f t="shared" si="8"/>
        <v>0</v>
      </c>
      <c r="Y52" s="6">
        <f t="shared" si="9"/>
        <v>0</v>
      </c>
      <c r="Z52" s="6">
        <f t="shared" si="10"/>
        <v>0</v>
      </c>
      <c r="AA52" s="6">
        <f t="shared" si="11"/>
        <v>0</v>
      </c>
      <c r="AB52" s="6">
        <f t="shared" si="12"/>
        <v>0</v>
      </c>
      <c r="AC52" s="6">
        <f t="shared" si="13"/>
        <v>0</v>
      </c>
      <c r="AE52" s="6">
        <f t="shared" si="14"/>
        <v>0</v>
      </c>
      <c r="AF52" s="6">
        <f t="shared" si="15"/>
        <v>0</v>
      </c>
      <c r="AH52" s="6">
        <f t="shared" si="16"/>
        <v>0</v>
      </c>
      <c r="AI52" s="6">
        <f t="shared" si="17"/>
        <v>0</v>
      </c>
      <c r="AK52" s="6">
        <f t="shared" si="18"/>
        <v>0</v>
      </c>
      <c r="AL52" s="6">
        <f t="shared" si="19"/>
        <v>0</v>
      </c>
    </row>
    <row r="53" spans="3:38" x14ac:dyDescent="0.3">
      <c r="C53" s="25" t="str">
        <f t="shared" si="3"/>
        <v/>
      </c>
      <c r="D53" s="29" t="s">
        <v>33</v>
      </c>
      <c r="E53" s="36"/>
      <c r="F53" s="36"/>
      <c r="G53" s="36"/>
      <c r="H53" s="36"/>
      <c r="I53" s="36"/>
      <c r="J53" s="36"/>
      <c r="K53" s="36"/>
      <c r="L53" s="36"/>
      <c r="M53" s="35"/>
      <c r="N53" s="35"/>
      <c r="O53" s="35"/>
      <c r="P53" s="36"/>
      <c r="Q53" s="36"/>
      <c r="T53" s="6">
        <f t="shared" si="4"/>
        <v>0</v>
      </c>
      <c r="U53" s="6">
        <f t="shared" si="5"/>
        <v>0</v>
      </c>
      <c r="V53" s="6">
        <f t="shared" si="6"/>
        <v>0</v>
      </c>
      <c r="W53" s="6">
        <f t="shared" si="7"/>
        <v>0</v>
      </c>
      <c r="X53" s="6">
        <f t="shared" si="8"/>
        <v>0</v>
      </c>
      <c r="Y53" s="6">
        <f t="shared" si="9"/>
        <v>0</v>
      </c>
      <c r="Z53" s="6">
        <f t="shared" si="10"/>
        <v>0</v>
      </c>
      <c r="AA53" s="6">
        <f t="shared" si="11"/>
        <v>0</v>
      </c>
      <c r="AB53" s="6">
        <f t="shared" si="12"/>
        <v>0</v>
      </c>
      <c r="AC53" s="6">
        <f t="shared" si="13"/>
        <v>0</v>
      </c>
      <c r="AE53" s="6">
        <f t="shared" si="14"/>
        <v>0</v>
      </c>
      <c r="AF53" s="6">
        <f t="shared" si="15"/>
        <v>0</v>
      </c>
      <c r="AH53" s="6">
        <f t="shared" si="16"/>
        <v>0</v>
      </c>
      <c r="AI53" s="6">
        <f t="shared" si="17"/>
        <v>0</v>
      </c>
      <c r="AK53" s="6">
        <f t="shared" si="18"/>
        <v>0</v>
      </c>
      <c r="AL53" s="6">
        <f t="shared" si="19"/>
        <v>0</v>
      </c>
    </row>
    <row r="54" spans="3:38" x14ac:dyDescent="0.3">
      <c r="C54" s="25" t="str">
        <f t="shared" si="3"/>
        <v/>
      </c>
      <c r="D54" s="29" t="s">
        <v>33</v>
      </c>
      <c r="E54" s="36"/>
      <c r="F54" s="36"/>
      <c r="G54" s="36"/>
      <c r="H54" s="36"/>
      <c r="I54" s="36"/>
      <c r="J54" s="36"/>
      <c r="K54" s="36"/>
      <c r="L54" s="36"/>
      <c r="M54" s="35"/>
      <c r="N54" s="35"/>
      <c r="O54" s="35"/>
      <c r="P54" s="36"/>
      <c r="Q54" s="36"/>
      <c r="T54" s="6">
        <f t="shared" si="4"/>
        <v>0</v>
      </c>
      <c r="U54" s="6">
        <f t="shared" si="5"/>
        <v>0</v>
      </c>
      <c r="V54" s="6">
        <f t="shared" si="6"/>
        <v>0</v>
      </c>
      <c r="W54" s="6">
        <f t="shared" si="7"/>
        <v>0</v>
      </c>
      <c r="X54" s="6">
        <f t="shared" si="8"/>
        <v>0</v>
      </c>
      <c r="Y54" s="6">
        <f t="shared" si="9"/>
        <v>0</v>
      </c>
      <c r="Z54" s="6">
        <f t="shared" si="10"/>
        <v>0</v>
      </c>
      <c r="AA54" s="6">
        <f t="shared" si="11"/>
        <v>0</v>
      </c>
      <c r="AB54" s="6">
        <f t="shared" si="12"/>
        <v>0</v>
      </c>
      <c r="AC54" s="6">
        <f t="shared" si="13"/>
        <v>0</v>
      </c>
      <c r="AE54" s="6">
        <f t="shared" si="14"/>
        <v>0</v>
      </c>
      <c r="AF54" s="6">
        <f t="shared" si="15"/>
        <v>0</v>
      </c>
      <c r="AH54" s="6">
        <f t="shared" si="16"/>
        <v>0</v>
      </c>
      <c r="AI54" s="6">
        <f t="shared" si="17"/>
        <v>0</v>
      </c>
      <c r="AK54" s="6">
        <f t="shared" si="18"/>
        <v>0</v>
      </c>
      <c r="AL54" s="6">
        <f t="shared" si="19"/>
        <v>0</v>
      </c>
    </row>
    <row r="55" spans="3:38" x14ac:dyDescent="0.3">
      <c r="C55" s="25" t="str">
        <f t="shared" si="3"/>
        <v/>
      </c>
      <c r="D55" s="29" t="s">
        <v>33</v>
      </c>
      <c r="E55" s="36"/>
      <c r="F55" s="36"/>
      <c r="G55" s="36"/>
      <c r="H55" s="36"/>
      <c r="I55" s="36"/>
      <c r="J55" s="36"/>
      <c r="K55" s="36"/>
      <c r="L55" s="36"/>
      <c r="M55" s="35"/>
      <c r="N55" s="35"/>
      <c r="O55" s="35"/>
      <c r="P55" s="36"/>
      <c r="Q55" s="36"/>
      <c r="T55" s="6">
        <f t="shared" si="4"/>
        <v>0</v>
      </c>
      <c r="U55" s="6">
        <f t="shared" si="5"/>
        <v>0</v>
      </c>
      <c r="V55" s="6">
        <f t="shared" si="6"/>
        <v>0</v>
      </c>
      <c r="W55" s="6">
        <f t="shared" si="7"/>
        <v>0</v>
      </c>
      <c r="X55" s="6">
        <f t="shared" si="8"/>
        <v>0</v>
      </c>
      <c r="Y55" s="6">
        <f t="shared" si="9"/>
        <v>0</v>
      </c>
      <c r="Z55" s="6">
        <f t="shared" si="10"/>
        <v>0</v>
      </c>
      <c r="AA55" s="6">
        <f t="shared" si="11"/>
        <v>0</v>
      </c>
      <c r="AB55" s="6">
        <f t="shared" si="12"/>
        <v>0</v>
      </c>
      <c r="AC55" s="6">
        <f t="shared" si="13"/>
        <v>0</v>
      </c>
      <c r="AE55" s="6">
        <f t="shared" si="14"/>
        <v>0</v>
      </c>
      <c r="AF55" s="6">
        <f t="shared" si="15"/>
        <v>0</v>
      </c>
      <c r="AH55" s="6">
        <f t="shared" si="16"/>
        <v>0</v>
      </c>
      <c r="AI55" s="6">
        <f t="shared" si="17"/>
        <v>0</v>
      </c>
      <c r="AK55" s="6">
        <f t="shared" si="18"/>
        <v>0</v>
      </c>
      <c r="AL55" s="6">
        <f t="shared" si="19"/>
        <v>0</v>
      </c>
    </row>
    <row r="56" spans="3:38" x14ac:dyDescent="0.3">
      <c r="C56" s="25" t="str">
        <f t="shared" si="3"/>
        <v/>
      </c>
      <c r="D56" s="29" t="s">
        <v>33</v>
      </c>
      <c r="E56" s="36"/>
      <c r="F56" s="36"/>
      <c r="G56" s="36"/>
      <c r="H56" s="36"/>
      <c r="I56" s="36"/>
      <c r="J56" s="36"/>
      <c r="K56" s="36"/>
      <c r="L56" s="36"/>
      <c r="M56" s="35"/>
      <c r="N56" s="35"/>
      <c r="O56" s="35"/>
      <c r="P56" s="36"/>
      <c r="Q56" s="36"/>
      <c r="T56" s="6">
        <f t="shared" si="4"/>
        <v>0</v>
      </c>
      <c r="U56" s="6">
        <f t="shared" si="5"/>
        <v>0</v>
      </c>
      <c r="V56" s="6">
        <f t="shared" si="6"/>
        <v>0</v>
      </c>
      <c r="W56" s="6">
        <f t="shared" si="7"/>
        <v>0</v>
      </c>
      <c r="X56" s="6">
        <f t="shared" si="8"/>
        <v>0</v>
      </c>
      <c r="Y56" s="6">
        <f t="shared" si="9"/>
        <v>0</v>
      </c>
      <c r="Z56" s="6">
        <f t="shared" si="10"/>
        <v>0</v>
      </c>
      <c r="AA56" s="6">
        <f t="shared" si="11"/>
        <v>0</v>
      </c>
      <c r="AB56" s="6">
        <f t="shared" si="12"/>
        <v>0</v>
      </c>
      <c r="AC56" s="6">
        <f t="shared" si="13"/>
        <v>0</v>
      </c>
      <c r="AE56" s="6">
        <f t="shared" si="14"/>
        <v>0</v>
      </c>
      <c r="AF56" s="6">
        <f t="shared" si="15"/>
        <v>0</v>
      </c>
      <c r="AH56" s="6">
        <f t="shared" si="16"/>
        <v>0</v>
      </c>
      <c r="AI56" s="6">
        <f t="shared" si="17"/>
        <v>0</v>
      </c>
      <c r="AK56" s="6">
        <f t="shared" si="18"/>
        <v>0</v>
      </c>
      <c r="AL56" s="6">
        <f t="shared" si="19"/>
        <v>0</v>
      </c>
    </row>
    <row r="57" spans="3:38" x14ac:dyDescent="0.3">
      <c r="C57" s="25" t="str">
        <f t="shared" si="3"/>
        <v/>
      </c>
      <c r="D57" s="29" t="s">
        <v>33</v>
      </c>
      <c r="E57" s="36"/>
      <c r="F57" s="36"/>
      <c r="G57" s="36"/>
      <c r="H57" s="36"/>
      <c r="I57" s="36"/>
      <c r="J57" s="36"/>
      <c r="K57" s="36"/>
      <c r="L57" s="36"/>
      <c r="M57" s="35"/>
      <c r="N57" s="35"/>
      <c r="O57" s="35"/>
      <c r="P57" s="36"/>
      <c r="Q57" s="36"/>
      <c r="T57" s="6">
        <f t="shared" si="4"/>
        <v>0</v>
      </c>
      <c r="U57" s="6">
        <f t="shared" si="5"/>
        <v>0</v>
      </c>
      <c r="V57" s="6">
        <f t="shared" si="6"/>
        <v>0</v>
      </c>
      <c r="W57" s="6">
        <f t="shared" si="7"/>
        <v>0</v>
      </c>
      <c r="X57" s="6">
        <f t="shared" si="8"/>
        <v>0</v>
      </c>
      <c r="Y57" s="6">
        <f t="shared" si="9"/>
        <v>0</v>
      </c>
      <c r="Z57" s="6">
        <f t="shared" si="10"/>
        <v>0</v>
      </c>
      <c r="AA57" s="6">
        <f t="shared" si="11"/>
        <v>0</v>
      </c>
      <c r="AB57" s="6">
        <f t="shared" si="12"/>
        <v>0</v>
      </c>
      <c r="AC57" s="6">
        <f t="shared" si="13"/>
        <v>0</v>
      </c>
      <c r="AE57" s="6">
        <f t="shared" si="14"/>
        <v>0</v>
      </c>
      <c r="AF57" s="6">
        <f t="shared" si="15"/>
        <v>0</v>
      </c>
      <c r="AH57" s="6">
        <f t="shared" si="16"/>
        <v>0</v>
      </c>
      <c r="AI57" s="6">
        <f t="shared" si="17"/>
        <v>0</v>
      </c>
      <c r="AK57" s="6">
        <f t="shared" si="18"/>
        <v>0</v>
      </c>
      <c r="AL57" s="6">
        <f t="shared" si="19"/>
        <v>0</v>
      </c>
    </row>
    <row r="58" spans="3:38" x14ac:dyDescent="0.3">
      <c r="C58" s="25" t="str">
        <f t="shared" si="3"/>
        <v/>
      </c>
      <c r="D58" s="29" t="s">
        <v>33</v>
      </c>
      <c r="E58" s="36"/>
      <c r="F58" s="36"/>
      <c r="G58" s="36"/>
      <c r="H58" s="36"/>
      <c r="I58" s="36"/>
      <c r="J58" s="36"/>
      <c r="K58" s="36"/>
      <c r="L58" s="36"/>
      <c r="M58" s="35"/>
      <c r="N58" s="35"/>
      <c r="O58" s="35"/>
      <c r="P58" s="36"/>
      <c r="Q58" s="36"/>
      <c r="T58" s="6">
        <f t="shared" si="4"/>
        <v>0</v>
      </c>
      <c r="U58" s="6">
        <f t="shared" si="5"/>
        <v>0</v>
      </c>
      <c r="V58" s="6">
        <f t="shared" si="6"/>
        <v>0</v>
      </c>
      <c r="W58" s="6">
        <f t="shared" si="7"/>
        <v>0</v>
      </c>
      <c r="X58" s="6">
        <f t="shared" si="8"/>
        <v>0</v>
      </c>
      <c r="Y58" s="6">
        <f t="shared" si="9"/>
        <v>0</v>
      </c>
      <c r="Z58" s="6">
        <f t="shared" si="10"/>
        <v>0</v>
      </c>
      <c r="AA58" s="6">
        <f t="shared" si="11"/>
        <v>0</v>
      </c>
      <c r="AB58" s="6">
        <f t="shared" si="12"/>
        <v>0</v>
      </c>
      <c r="AC58" s="6">
        <f t="shared" si="13"/>
        <v>0</v>
      </c>
      <c r="AE58" s="6">
        <f t="shared" si="14"/>
        <v>0</v>
      </c>
      <c r="AF58" s="6">
        <f t="shared" si="15"/>
        <v>0</v>
      </c>
      <c r="AH58" s="6">
        <f t="shared" si="16"/>
        <v>0</v>
      </c>
      <c r="AI58" s="6">
        <f t="shared" si="17"/>
        <v>0</v>
      </c>
      <c r="AK58" s="6">
        <f t="shared" si="18"/>
        <v>0</v>
      </c>
      <c r="AL58" s="6">
        <f t="shared" si="19"/>
        <v>0</v>
      </c>
    </row>
    <row r="59" spans="3:38" x14ac:dyDescent="0.3">
      <c r="C59" s="25" t="str">
        <f t="shared" si="3"/>
        <v/>
      </c>
      <c r="D59" s="29" t="s">
        <v>33</v>
      </c>
      <c r="E59" s="36"/>
      <c r="F59" s="36"/>
      <c r="G59" s="36"/>
      <c r="H59" s="36"/>
      <c r="I59" s="36"/>
      <c r="J59" s="36"/>
      <c r="K59" s="36"/>
      <c r="L59" s="36"/>
      <c r="M59" s="35"/>
      <c r="N59" s="35"/>
      <c r="O59" s="35"/>
      <c r="P59" s="36"/>
      <c r="Q59" s="36"/>
      <c r="T59" s="6">
        <f t="shared" si="4"/>
        <v>0</v>
      </c>
      <c r="U59" s="6">
        <f t="shared" si="5"/>
        <v>0</v>
      </c>
      <c r="V59" s="6">
        <f t="shared" si="6"/>
        <v>0</v>
      </c>
      <c r="W59" s="6">
        <f t="shared" si="7"/>
        <v>0</v>
      </c>
      <c r="X59" s="6">
        <f t="shared" si="8"/>
        <v>0</v>
      </c>
      <c r="Y59" s="6">
        <f t="shared" si="9"/>
        <v>0</v>
      </c>
      <c r="Z59" s="6">
        <f t="shared" si="10"/>
        <v>0</v>
      </c>
      <c r="AA59" s="6">
        <f t="shared" si="11"/>
        <v>0</v>
      </c>
      <c r="AB59" s="6">
        <f t="shared" si="12"/>
        <v>0</v>
      </c>
      <c r="AC59" s="6">
        <f t="shared" si="13"/>
        <v>0</v>
      </c>
      <c r="AE59" s="6">
        <f t="shared" si="14"/>
        <v>0</v>
      </c>
      <c r="AF59" s="6">
        <f t="shared" si="15"/>
        <v>0</v>
      </c>
      <c r="AH59" s="6">
        <f t="shared" si="16"/>
        <v>0</v>
      </c>
      <c r="AI59" s="6">
        <f t="shared" si="17"/>
        <v>0</v>
      </c>
      <c r="AK59" s="6">
        <f t="shared" si="18"/>
        <v>0</v>
      </c>
      <c r="AL59" s="6">
        <f t="shared" si="19"/>
        <v>0</v>
      </c>
    </row>
    <row r="60" spans="3:38" x14ac:dyDescent="0.3">
      <c r="C60" s="25" t="str">
        <f t="shared" si="3"/>
        <v/>
      </c>
      <c r="D60" s="29" t="s">
        <v>33</v>
      </c>
      <c r="E60" s="36"/>
      <c r="F60" s="36"/>
      <c r="G60" s="36"/>
      <c r="H60" s="36"/>
      <c r="I60" s="36"/>
      <c r="J60" s="36"/>
      <c r="K60" s="36"/>
      <c r="L60" s="36"/>
      <c r="M60" s="35"/>
      <c r="N60" s="35"/>
      <c r="O60" s="35"/>
      <c r="P60" s="36"/>
      <c r="Q60" s="36"/>
      <c r="T60" s="6">
        <f t="shared" si="4"/>
        <v>0</v>
      </c>
      <c r="U60" s="6">
        <f t="shared" si="5"/>
        <v>0</v>
      </c>
      <c r="V60" s="6">
        <f t="shared" si="6"/>
        <v>0</v>
      </c>
      <c r="W60" s="6">
        <f t="shared" si="7"/>
        <v>0</v>
      </c>
      <c r="X60" s="6">
        <f t="shared" si="8"/>
        <v>0</v>
      </c>
      <c r="Y60" s="6">
        <f t="shared" si="9"/>
        <v>0</v>
      </c>
      <c r="Z60" s="6">
        <f t="shared" si="10"/>
        <v>0</v>
      </c>
      <c r="AA60" s="6">
        <f t="shared" si="11"/>
        <v>0</v>
      </c>
      <c r="AB60" s="6">
        <f t="shared" si="12"/>
        <v>0</v>
      </c>
      <c r="AC60" s="6">
        <f t="shared" si="13"/>
        <v>0</v>
      </c>
      <c r="AE60" s="6">
        <f t="shared" si="14"/>
        <v>0</v>
      </c>
      <c r="AF60" s="6">
        <f t="shared" si="15"/>
        <v>0</v>
      </c>
      <c r="AH60" s="6">
        <f t="shared" si="16"/>
        <v>0</v>
      </c>
      <c r="AI60" s="6">
        <f t="shared" si="17"/>
        <v>0</v>
      </c>
      <c r="AK60" s="6">
        <f t="shared" si="18"/>
        <v>0</v>
      </c>
      <c r="AL60" s="6">
        <f t="shared" si="19"/>
        <v>0</v>
      </c>
    </row>
    <row r="61" spans="3:38" x14ac:dyDescent="0.3">
      <c r="C61" s="25" t="str">
        <f t="shared" si="3"/>
        <v/>
      </c>
      <c r="D61" s="29" t="s">
        <v>33</v>
      </c>
      <c r="E61" s="36"/>
      <c r="F61" s="36"/>
      <c r="G61" s="36"/>
      <c r="H61" s="36"/>
      <c r="I61" s="36"/>
      <c r="J61" s="36"/>
      <c r="K61" s="36"/>
      <c r="L61" s="36"/>
      <c r="M61" s="35"/>
      <c r="N61" s="35"/>
      <c r="O61" s="35"/>
      <c r="P61" s="36"/>
      <c r="Q61" s="36"/>
      <c r="T61" s="6">
        <f t="shared" si="4"/>
        <v>0</v>
      </c>
      <c r="U61" s="6">
        <f t="shared" si="5"/>
        <v>0</v>
      </c>
      <c r="V61" s="6">
        <f t="shared" si="6"/>
        <v>0</v>
      </c>
      <c r="W61" s="6">
        <f t="shared" si="7"/>
        <v>0</v>
      </c>
      <c r="X61" s="6">
        <f t="shared" si="8"/>
        <v>0</v>
      </c>
      <c r="Y61" s="6">
        <f t="shared" si="9"/>
        <v>0</v>
      </c>
      <c r="Z61" s="6">
        <f t="shared" si="10"/>
        <v>0</v>
      </c>
      <c r="AA61" s="6">
        <f t="shared" si="11"/>
        <v>0</v>
      </c>
      <c r="AB61" s="6">
        <f t="shared" si="12"/>
        <v>0</v>
      </c>
      <c r="AC61" s="6">
        <f t="shared" si="13"/>
        <v>0</v>
      </c>
      <c r="AE61" s="6">
        <f t="shared" si="14"/>
        <v>0</v>
      </c>
      <c r="AF61" s="6">
        <f t="shared" si="15"/>
        <v>0</v>
      </c>
      <c r="AH61" s="6">
        <f t="shared" si="16"/>
        <v>0</v>
      </c>
      <c r="AI61" s="6">
        <f t="shared" si="17"/>
        <v>0</v>
      </c>
      <c r="AK61" s="6">
        <f t="shared" si="18"/>
        <v>0</v>
      </c>
      <c r="AL61" s="6">
        <f t="shared" si="19"/>
        <v>0</v>
      </c>
    </row>
    <row r="62" spans="3:38" x14ac:dyDescent="0.3">
      <c r="C62" s="25" t="str">
        <f t="shared" si="3"/>
        <v/>
      </c>
      <c r="D62" s="29" t="s">
        <v>33</v>
      </c>
      <c r="E62" s="36"/>
      <c r="F62" s="36"/>
      <c r="G62" s="36"/>
      <c r="H62" s="36"/>
      <c r="I62" s="36"/>
      <c r="J62" s="36"/>
      <c r="K62" s="36"/>
      <c r="L62" s="36"/>
      <c r="M62" s="35"/>
      <c r="N62" s="35"/>
      <c r="O62" s="35"/>
      <c r="P62" s="36"/>
      <c r="Q62" s="36"/>
      <c r="T62" s="6">
        <f t="shared" si="4"/>
        <v>0</v>
      </c>
      <c r="U62" s="6">
        <f t="shared" si="5"/>
        <v>0</v>
      </c>
      <c r="V62" s="6">
        <f t="shared" si="6"/>
        <v>0</v>
      </c>
      <c r="W62" s="6">
        <f t="shared" si="7"/>
        <v>0</v>
      </c>
      <c r="X62" s="6">
        <f t="shared" si="8"/>
        <v>0</v>
      </c>
      <c r="Y62" s="6">
        <f t="shared" si="9"/>
        <v>0</v>
      </c>
      <c r="Z62" s="6">
        <f t="shared" si="10"/>
        <v>0</v>
      </c>
      <c r="AA62" s="6">
        <f t="shared" si="11"/>
        <v>0</v>
      </c>
      <c r="AB62" s="6">
        <f t="shared" si="12"/>
        <v>0</v>
      </c>
      <c r="AC62" s="6">
        <f t="shared" si="13"/>
        <v>0</v>
      </c>
      <c r="AE62" s="6">
        <f t="shared" si="14"/>
        <v>0</v>
      </c>
      <c r="AF62" s="6">
        <f t="shared" si="15"/>
        <v>0</v>
      </c>
      <c r="AH62" s="6">
        <f t="shared" si="16"/>
        <v>0</v>
      </c>
      <c r="AI62" s="6">
        <f t="shared" si="17"/>
        <v>0</v>
      </c>
      <c r="AK62" s="6">
        <f t="shared" si="18"/>
        <v>0</v>
      </c>
      <c r="AL62" s="6">
        <f t="shared" si="19"/>
        <v>0</v>
      </c>
    </row>
    <row r="63" spans="3:38" x14ac:dyDescent="0.3">
      <c r="C63" s="25" t="str">
        <f t="shared" si="3"/>
        <v/>
      </c>
      <c r="D63" s="29" t="s">
        <v>33</v>
      </c>
      <c r="E63" s="36"/>
      <c r="F63" s="36"/>
      <c r="G63" s="36"/>
      <c r="H63" s="36"/>
      <c r="I63" s="36"/>
      <c r="J63" s="36"/>
      <c r="K63" s="36"/>
      <c r="L63" s="36"/>
      <c r="M63" s="35"/>
      <c r="N63" s="35"/>
      <c r="O63" s="35"/>
      <c r="P63" s="36"/>
      <c r="Q63" s="36"/>
      <c r="T63" s="6">
        <f t="shared" si="4"/>
        <v>0</v>
      </c>
      <c r="U63" s="6">
        <f t="shared" si="5"/>
        <v>0</v>
      </c>
      <c r="V63" s="6">
        <f t="shared" si="6"/>
        <v>0</v>
      </c>
      <c r="W63" s="6">
        <f t="shared" si="7"/>
        <v>0</v>
      </c>
      <c r="X63" s="6">
        <f t="shared" si="8"/>
        <v>0</v>
      </c>
      <c r="Y63" s="6">
        <f t="shared" si="9"/>
        <v>0</v>
      </c>
      <c r="Z63" s="6">
        <f t="shared" si="10"/>
        <v>0</v>
      </c>
      <c r="AA63" s="6">
        <f t="shared" si="11"/>
        <v>0</v>
      </c>
      <c r="AB63" s="6">
        <f t="shared" si="12"/>
        <v>0</v>
      </c>
      <c r="AC63" s="6">
        <f t="shared" si="13"/>
        <v>0</v>
      </c>
      <c r="AE63" s="6">
        <f t="shared" si="14"/>
        <v>0</v>
      </c>
      <c r="AF63" s="6">
        <f t="shared" si="15"/>
        <v>0</v>
      </c>
      <c r="AH63" s="6">
        <f t="shared" si="16"/>
        <v>0</v>
      </c>
      <c r="AI63" s="6">
        <f t="shared" si="17"/>
        <v>0</v>
      </c>
      <c r="AK63" s="6">
        <f t="shared" si="18"/>
        <v>0</v>
      </c>
      <c r="AL63" s="6">
        <f t="shared" si="19"/>
        <v>0</v>
      </c>
    </row>
    <row r="64" spans="3:38" x14ac:dyDescent="0.3">
      <c r="C64" s="25" t="str">
        <f t="shared" si="3"/>
        <v/>
      </c>
      <c r="D64" s="29" t="s">
        <v>33</v>
      </c>
      <c r="E64" s="36"/>
      <c r="F64" s="36"/>
      <c r="G64" s="36"/>
      <c r="H64" s="36"/>
      <c r="I64" s="36"/>
      <c r="J64" s="36"/>
      <c r="K64" s="36"/>
      <c r="L64" s="36"/>
      <c r="M64" s="35"/>
      <c r="N64" s="35"/>
      <c r="O64" s="35"/>
      <c r="P64" s="36"/>
      <c r="Q64" s="36"/>
      <c r="T64" s="6">
        <f t="shared" si="4"/>
        <v>0</v>
      </c>
      <c r="U64" s="6">
        <f t="shared" si="5"/>
        <v>0</v>
      </c>
      <c r="V64" s="6">
        <f t="shared" si="6"/>
        <v>0</v>
      </c>
      <c r="W64" s="6">
        <f t="shared" si="7"/>
        <v>0</v>
      </c>
      <c r="X64" s="6">
        <f t="shared" si="8"/>
        <v>0</v>
      </c>
      <c r="Y64" s="6">
        <f t="shared" si="9"/>
        <v>0</v>
      </c>
      <c r="Z64" s="6">
        <f t="shared" si="10"/>
        <v>0</v>
      </c>
      <c r="AA64" s="6">
        <f t="shared" si="11"/>
        <v>0</v>
      </c>
      <c r="AB64" s="6">
        <f t="shared" si="12"/>
        <v>0</v>
      </c>
      <c r="AC64" s="6">
        <f t="shared" si="13"/>
        <v>0</v>
      </c>
      <c r="AE64" s="6">
        <f t="shared" si="14"/>
        <v>0</v>
      </c>
      <c r="AF64" s="6">
        <f t="shared" si="15"/>
        <v>0</v>
      </c>
      <c r="AH64" s="6">
        <f t="shared" si="16"/>
        <v>0</v>
      </c>
      <c r="AI64" s="6">
        <f t="shared" si="17"/>
        <v>0</v>
      </c>
      <c r="AK64" s="6">
        <f t="shared" si="18"/>
        <v>0</v>
      </c>
      <c r="AL64" s="6">
        <f t="shared" si="19"/>
        <v>0</v>
      </c>
    </row>
    <row r="65" spans="3:38" x14ac:dyDescent="0.3">
      <c r="C65" s="25" t="str">
        <f t="shared" si="3"/>
        <v/>
      </c>
      <c r="D65" s="29" t="s">
        <v>33</v>
      </c>
      <c r="E65" s="36"/>
      <c r="F65" s="36"/>
      <c r="G65" s="36"/>
      <c r="H65" s="36"/>
      <c r="I65" s="36"/>
      <c r="J65" s="36"/>
      <c r="K65" s="36"/>
      <c r="L65" s="36"/>
      <c r="M65" s="35"/>
      <c r="N65" s="35"/>
      <c r="O65" s="35"/>
      <c r="P65" s="36"/>
      <c r="Q65" s="36"/>
      <c r="T65" s="6">
        <f t="shared" si="4"/>
        <v>0</v>
      </c>
      <c r="U65" s="6">
        <f t="shared" si="5"/>
        <v>0</v>
      </c>
      <c r="V65" s="6">
        <f t="shared" si="6"/>
        <v>0</v>
      </c>
      <c r="W65" s="6">
        <f t="shared" si="7"/>
        <v>0</v>
      </c>
      <c r="X65" s="6">
        <f t="shared" si="8"/>
        <v>0</v>
      </c>
      <c r="Y65" s="6">
        <f t="shared" si="9"/>
        <v>0</v>
      </c>
      <c r="Z65" s="6">
        <f t="shared" si="10"/>
        <v>0</v>
      </c>
      <c r="AA65" s="6">
        <f t="shared" si="11"/>
        <v>0</v>
      </c>
      <c r="AB65" s="6">
        <f t="shared" si="12"/>
        <v>0</v>
      </c>
      <c r="AC65" s="6">
        <f t="shared" si="13"/>
        <v>0</v>
      </c>
      <c r="AE65" s="6">
        <f t="shared" si="14"/>
        <v>0</v>
      </c>
      <c r="AF65" s="6">
        <f t="shared" si="15"/>
        <v>0</v>
      </c>
      <c r="AH65" s="6">
        <f t="shared" si="16"/>
        <v>0</v>
      </c>
      <c r="AI65" s="6">
        <f t="shared" si="17"/>
        <v>0</v>
      </c>
      <c r="AK65" s="6">
        <f t="shared" si="18"/>
        <v>0</v>
      </c>
      <c r="AL65" s="6">
        <f t="shared" si="19"/>
        <v>0</v>
      </c>
    </row>
    <row r="66" spans="3:38" x14ac:dyDescent="0.3">
      <c r="C66" s="25" t="str">
        <f t="shared" si="3"/>
        <v/>
      </c>
      <c r="D66" s="29" t="s">
        <v>33</v>
      </c>
      <c r="E66" s="36"/>
      <c r="F66" s="36"/>
      <c r="G66" s="36"/>
      <c r="H66" s="36"/>
      <c r="I66" s="36"/>
      <c r="J66" s="36"/>
      <c r="K66" s="36"/>
      <c r="L66" s="36"/>
      <c r="M66" s="35"/>
      <c r="N66" s="35"/>
      <c r="O66" s="35"/>
      <c r="P66" s="36"/>
      <c r="Q66" s="36"/>
      <c r="T66" s="6">
        <f t="shared" si="4"/>
        <v>0</v>
      </c>
      <c r="U66" s="6">
        <f t="shared" si="5"/>
        <v>0</v>
      </c>
      <c r="V66" s="6">
        <f t="shared" si="6"/>
        <v>0</v>
      </c>
      <c r="W66" s="6">
        <f t="shared" si="7"/>
        <v>0</v>
      </c>
      <c r="X66" s="6">
        <f t="shared" si="8"/>
        <v>0</v>
      </c>
      <c r="Y66" s="6">
        <f t="shared" si="9"/>
        <v>0</v>
      </c>
      <c r="Z66" s="6">
        <f t="shared" si="10"/>
        <v>0</v>
      </c>
      <c r="AA66" s="6">
        <f t="shared" si="11"/>
        <v>0</v>
      </c>
      <c r="AB66" s="6">
        <f t="shared" si="12"/>
        <v>0</v>
      </c>
      <c r="AC66" s="6">
        <f t="shared" si="13"/>
        <v>0</v>
      </c>
      <c r="AE66" s="6">
        <f t="shared" si="14"/>
        <v>0</v>
      </c>
      <c r="AF66" s="6">
        <f t="shared" si="15"/>
        <v>0</v>
      </c>
      <c r="AH66" s="6">
        <f t="shared" si="16"/>
        <v>0</v>
      </c>
      <c r="AI66" s="6">
        <f t="shared" si="17"/>
        <v>0</v>
      </c>
      <c r="AK66" s="6">
        <f t="shared" si="18"/>
        <v>0</v>
      </c>
      <c r="AL66" s="6">
        <f t="shared" si="19"/>
        <v>0</v>
      </c>
    </row>
    <row r="67" spans="3:38" x14ac:dyDescent="0.3">
      <c r="C67" s="25" t="str">
        <f t="shared" si="3"/>
        <v/>
      </c>
      <c r="D67" s="29" t="s">
        <v>33</v>
      </c>
      <c r="E67" s="36"/>
      <c r="F67" s="36"/>
      <c r="G67" s="36"/>
      <c r="H67" s="36"/>
      <c r="I67" s="36"/>
      <c r="J67" s="36"/>
      <c r="K67" s="36"/>
      <c r="L67" s="36"/>
      <c r="M67" s="35"/>
      <c r="N67" s="35"/>
      <c r="O67" s="35"/>
      <c r="P67" s="36"/>
      <c r="Q67" s="36"/>
      <c r="T67" s="6">
        <f t="shared" si="4"/>
        <v>0</v>
      </c>
      <c r="U67" s="6">
        <f t="shared" si="5"/>
        <v>0</v>
      </c>
      <c r="V67" s="6">
        <f t="shared" si="6"/>
        <v>0</v>
      </c>
      <c r="W67" s="6">
        <f t="shared" si="7"/>
        <v>0</v>
      </c>
      <c r="X67" s="6">
        <f t="shared" si="8"/>
        <v>0</v>
      </c>
      <c r="Y67" s="6">
        <f t="shared" si="9"/>
        <v>0</v>
      </c>
      <c r="Z67" s="6">
        <f t="shared" si="10"/>
        <v>0</v>
      </c>
      <c r="AA67" s="6">
        <f t="shared" si="11"/>
        <v>0</v>
      </c>
      <c r="AB67" s="6">
        <f t="shared" si="12"/>
        <v>0</v>
      </c>
      <c r="AC67" s="6">
        <f t="shared" si="13"/>
        <v>0</v>
      </c>
      <c r="AE67" s="6">
        <f t="shared" si="14"/>
        <v>0</v>
      </c>
      <c r="AF67" s="6">
        <f t="shared" si="15"/>
        <v>0</v>
      </c>
      <c r="AH67" s="6">
        <f t="shared" si="16"/>
        <v>0</v>
      </c>
      <c r="AI67" s="6">
        <f t="shared" si="17"/>
        <v>0</v>
      </c>
      <c r="AK67" s="6">
        <f t="shared" si="18"/>
        <v>0</v>
      </c>
      <c r="AL67" s="6">
        <f t="shared" si="19"/>
        <v>0</v>
      </c>
    </row>
    <row r="68" spans="3:38" x14ac:dyDescent="0.3">
      <c r="C68" s="25" t="str">
        <f t="shared" si="3"/>
        <v/>
      </c>
      <c r="D68" s="29" t="s">
        <v>33</v>
      </c>
      <c r="E68" s="36"/>
      <c r="F68" s="36"/>
      <c r="G68" s="36"/>
      <c r="H68" s="36"/>
      <c r="I68" s="36"/>
      <c r="J68" s="36"/>
      <c r="K68" s="36"/>
      <c r="L68" s="36"/>
      <c r="M68" s="35"/>
      <c r="N68" s="35"/>
      <c r="O68" s="35"/>
      <c r="P68" s="36"/>
      <c r="Q68" s="36"/>
      <c r="T68" s="6">
        <f t="shared" si="4"/>
        <v>0</v>
      </c>
      <c r="U68" s="6">
        <f t="shared" si="5"/>
        <v>0</v>
      </c>
      <c r="V68" s="6">
        <f t="shared" si="6"/>
        <v>0</v>
      </c>
      <c r="W68" s="6">
        <f t="shared" si="7"/>
        <v>0</v>
      </c>
      <c r="X68" s="6">
        <f t="shared" si="8"/>
        <v>0</v>
      </c>
      <c r="Y68" s="6">
        <f t="shared" si="9"/>
        <v>0</v>
      </c>
      <c r="Z68" s="6">
        <f t="shared" si="10"/>
        <v>0</v>
      </c>
      <c r="AA68" s="6">
        <f t="shared" si="11"/>
        <v>0</v>
      </c>
      <c r="AB68" s="6">
        <f t="shared" si="12"/>
        <v>0</v>
      </c>
      <c r="AC68" s="6">
        <f t="shared" si="13"/>
        <v>0</v>
      </c>
      <c r="AE68" s="6">
        <f t="shared" si="14"/>
        <v>0</v>
      </c>
      <c r="AF68" s="6">
        <f t="shared" si="15"/>
        <v>0</v>
      </c>
      <c r="AH68" s="6">
        <f t="shared" si="16"/>
        <v>0</v>
      </c>
      <c r="AI68" s="6">
        <f t="shared" si="17"/>
        <v>0</v>
      </c>
      <c r="AK68" s="6">
        <f t="shared" si="18"/>
        <v>0</v>
      </c>
      <c r="AL68" s="6">
        <f t="shared" si="19"/>
        <v>0</v>
      </c>
    </row>
    <row r="69" spans="3:38" x14ac:dyDescent="0.3">
      <c r="C69" s="25" t="str">
        <f t="shared" si="3"/>
        <v/>
      </c>
      <c r="D69" s="29" t="s">
        <v>33</v>
      </c>
      <c r="E69" s="36"/>
      <c r="F69" s="36"/>
      <c r="G69" s="36"/>
      <c r="H69" s="36"/>
      <c r="I69" s="36"/>
      <c r="J69" s="36"/>
      <c r="K69" s="36"/>
      <c r="L69" s="36"/>
      <c r="M69" s="35"/>
      <c r="N69" s="35"/>
      <c r="O69" s="35"/>
      <c r="P69" s="36"/>
      <c r="Q69" s="36"/>
      <c r="T69" s="6">
        <f t="shared" si="4"/>
        <v>0</v>
      </c>
      <c r="U69" s="6">
        <f t="shared" si="5"/>
        <v>0</v>
      </c>
      <c r="V69" s="6">
        <f t="shared" si="6"/>
        <v>0</v>
      </c>
      <c r="W69" s="6">
        <f t="shared" si="7"/>
        <v>0</v>
      </c>
      <c r="X69" s="6">
        <f t="shared" si="8"/>
        <v>0</v>
      </c>
      <c r="Y69" s="6">
        <f t="shared" si="9"/>
        <v>0</v>
      </c>
      <c r="Z69" s="6">
        <f t="shared" si="10"/>
        <v>0</v>
      </c>
      <c r="AA69" s="6">
        <f t="shared" si="11"/>
        <v>0</v>
      </c>
      <c r="AB69" s="6">
        <f t="shared" si="12"/>
        <v>0</v>
      </c>
      <c r="AC69" s="6">
        <f t="shared" si="13"/>
        <v>0</v>
      </c>
      <c r="AE69" s="6">
        <f t="shared" si="14"/>
        <v>0</v>
      </c>
      <c r="AF69" s="6">
        <f t="shared" si="15"/>
        <v>0</v>
      </c>
      <c r="AH69" s="6">
        <f t="shared" si="16"/>
        <v>0</v>
      </c>
      <c r="AI69" s="6">
        <f t="shared" si="17"/>
        <v>0</v>
      </c>
      <c r="AK69" s="6">
        <f t="shared" si="18"/>
        <v>0</v>
      </c>
      <c r="AL69" s="6">
        <f t="shared" si="19"/>
        <v>0</v>
      </c>
    </row>
    <row r="70" spans="3:38" x14ac:dyDescent="0.3">
      <c r="C70" s="25" t="str">
        <f t="shared" si="3"/>
        <v/>
      </c>
      <c r="D70" s="29" t="s">
        <v>33</v>
      </c>
      <c r="E70" s="36"/>
      <c r="F70" s="36"/>
      <c r="G70" s="36"/>
      <c r="H70" s="36"/>
      <c r="I70" s="36"/>
      <c r="J70" s="36"/>
      <c r="K70" s="36"/>
      <c r="L70" s="36"/>
      <c r="M70" s="35"/>
      <c r="N70" s="35"/>
      <c r="O70" s="35"/>
      <c r="P70" s="36"/>
      <c r="Q70" s="36"/>
      <c r="T70" s="6">
        <f t="shared" si="4"/>
        <v>0</v>
      </c>
      <c r="U70" s="6">
        <f t="shared" si="5"/>
        <v>0</v>
      </c>
      <c r="V70" s="6">
        <f t="shared" si="6"/>
        <v>0</v>
      </c>
      <c r="W70" s="6">
        <f t="shared" si="7"/>
        <v>0</v>
      </c>
      <c r="X70" s="6">
        <f t="shared" si="8"/>
        <v>0</v>
      </c>
      <c r="Y70" s="6">
        <f t="shared" si="9"/>
        <v>0</v>
      </c>
      <c r="Z70" s="6">
        <f t="shared" si="10"/>
        <v>0</v>
      </c>
      <c r="AA70" s="6">
        <f t="shared" si="11"/>
        <v>0</v>
      </c>
      <c r="AB70" s="6">
        <f t="shared" si="12"/>
        <v>0</v>
      </c>
      <c r="AC70" s="6">
        <f t="shared" si="13"/>
        <v>0</v>
      </c>
      <c r="AE70" s="6">
        <f t="shared" si="14"/>
        <v>0</v>
      </c>
      <c r="AF70" s="6">
        <f t="shared" si="15"/>
        <v>0</v>
      </c>
      <c r="AH70" s="6">
        <f t="shared" si="16"/>
        <v>0</v>
      </c>
      <c r="AI70" s="6">
        <f t="shared" si="17"/>
        <v>0</v>
      </c>
      <c r="AK70" s="6">
        <f t="shared" si="18"/>
        <v>0</v>
      </c>
      <c r="AL70" s="6">
        <f t="shared" si="19"/>
        <v>0</v>
      </c>
    </row>
    <row r="71" spans="3:38" x14ac:dyDescent="0.3">
      <c r="C71" s="25" t="str">
        <f t="shared" si="3"/>
        <v/>
      </c>
      <c r="D71" s="29" t="s">
        <v>33</v>
      </c>
      <c r="E71" s="36"/>
      <c r="F71" s="36"/>
      <c r="G71" s="36"/>
      <c r="H71" s="36"/>
      <c r="I71" s="36"/>
      <c r="J71" s="36"/>
      <c r="K71" s="36"/>
      <c r="L71" s="36"/>
      <c r="M71" s="35"/>
      <c r="N71" s="35"/>
      <c r="O71" s="35"/>
      <c r="P71" s="36"/>
      <c r="Q71" s="36"/>
      <c r="T71" s="6">
        <f t="shared" si="4"/>
        <v>0</v>
      </c>
      <c r="U71" s="6">
        <f t="shared" si="5"/>
        <v>0</v>
      </c>
      <c r="V71" s="6">
        <f t="shared" si="6"/>
        <v>0</v>
      </c>
      <c r="W71" s="6">
        <f t="shared" si="7"/>
        <v>0</v>
      </c>
      <c r="X71" s="6">
        <f t="shared" si="8"/>
        <v>0</v>
      </c>
      <c r="Y71" s="6">
        <f t="shared" si="9"/>
        <v>0</v>
      </c>
      <c r="Z71" s="6">
        <f t="shared" si="10"/>
        <v>0</v>
      </c>
      <c r="AA71" s="6">
        <f t="shared" si="11"/>
        <v>0</v>
      </c>
      <c r="AB71" s="6">
        <f t="shared" si="12"/>
        <v>0</v>
      </c>
      <c r="AC71" s="6">
        <f t="shared" si="13"/>
        <v>0</v>
      </c>
      <c r="AE71" s="6">
        <f t="shared" si="14"/>
        <v>0</v>
      </c>
      <c r="AF71" s="6">
        <f t="shared" si="15"/>
        <v>0</v>
      </c>
      <c r="AH71" s="6">
        <f t="shared" si="16"/>
        <v>0</v>
      </c>
      <c r="AI71" s="6">
        <f t="shared" si="17"/>
        <v>0</v>
      </c>
      <c r="AK71" s="6">
        <f t="shared" si="18"/>
        <v>0</v>
      </c>
      <c r="AL71" s="6">
        <f t="shared" si="19"/>
        <v>0</v>
      </c>
    </row>
    <row r="72" spans="3:38" x14ac:dyDescent="0.3">
      <c r="C72" s="25" t="str">
        <f t="shared" si="3"/>
        <v/>
      </c>
      <c r="D72" s="29" t="s">
        <v>33</v>
      </c>
      <c r="E72" s="36"/>
      <c r="F72" s="36"/>
      <c r="G72" s="36"/>
      <c r="H72" s="36"/>
      <c r="I72" s="36"/>
      <c r="J72" s="36"/>
      <c r="K72" s="36"/>
      <c r="L72" s="36"/>
      <c r="M72" s="35"/>
      <c r="N72" s="35"/>
      <c r="O72" s="35"/>
      <c r="P72" s="36"/>
      <c r="Q72" s="36"/>
      <c r="T72" s="6">
        <f t="shared" si="4"/>
        <v>0</v>
      </c>
      <c r="U72" s="6">
        <f t="shared" si="5"/>
        <v>0</v>
      </c>
      <c r="V72" s="6">
        <f t="shared" si="6"/>
        <v>0</v>
      </c>
      <c r="W72" s="6">
        <f t="shared" si="7"/>
        <v>0</v>
      </c>
      <c r="X72" s="6">
        <f t="shared" si="8"/>
        <v>0</v>
      </c>
      <c r="Y72" s="6">
        <f t="shared" si="9"/>
        <v>0</v>
      </c>
      <c r="Z72" s="6">
        <f t="shared" si="10"/>
        <v>0</v>
      </c>
      <c r="AA72" s="6">
        <f t="shared" si="11"/>
        <v>0</v>
      </c>
      <c r="AB72" s="6">
        <f t="shared" si="12"/>
        <v>0</v>
      </c>
      <c r="AC72" s="6">
        <f t="shared" si="13"/>
        <v>0</v>
      </c>
      <c r="AE72" s="6">
        <f t="shared" si="14"/>
        <v>0</v>
      </c>
      <c r="AF72" s="6">
        <f t="shared" si="15"/>
        <v>0</v>
      </c>
      <c r="AH72" s="6">
        <f t="shared" si="16"/>
        <v>0</v>
      </c>
      <c r="AI72" s="6">
        <f t="shared" si="17"/>
        <v>0</v>
      </c>
      <c r="AK72" s="6">
        <f t="shared" si="18"/>
        <v>0</v>
      </c>
      <c r="AL72" s="6">
        <f t="shared" si="19"/>
        <v>0</v>
      </c>
    </row>
    <row r="73" spans="3:38" x14ac:dyDescent="0.3">
      <c r="C73" s="25" t="str">
        <f t="shared" si="3"/>
        <v/>
      </c>
      <c r="D73" s="29" t="s">
        <v>33</v>
      </c>
      <c r="E73" s="36"/>
      <c r="F73" s="36"/>
      <c r="G73" s="36"/>
      <c r="H73" s="36"/>
      <c r="I73" s="36"/>
      <c r="J73" s="36"/>
      <c r="K73" s="36"/>
      <c r="L73" s="36"/>
      <c r="M73" s="35"/>
      <c r="N73" s="35"/>
      <c r="O73" s="35"/>
      <c r="P73" s="36"/>
      <c r="Q73" s="36"/>
      <c r="T73" s="6">
        <f t="shared" si="4"/>
        <v>0</v>
      </c>
      <c r="U73" s="6">
        <f t="shared" si="5"/>
        <v>0</v>
      </c>
      <c r="V73" s="6">
        <f t="shared" si="6"/>
        <v>0</v>
      </c>
      <c r="W73" s="6">
        <f t="shared" si="7"/>
        <v>0</v>
      </c>
      <c r="X73" s="6">
        <f t="shared" si="8"/>
        <v>0</v>
      </c>
      <c r="Y73" s="6">
        <f t="shared" si="9"/>
        <v>0</v>
      </c>
      <c r="Z73" s="6">
        <f t="shared" si="10"/>
        <v>0</v>
      </c>
      <c r="AA73" s="6">
        <f t="shared" si="11"/>
        <v>0</v>
      </c>
      <c r="AB73" s="6">
        <f t="shared" si="12"/>
        <v>0</v>
      </c>
      <c r="AC73" s="6">
        <f t="shared" si="13"/>
        <v>0</v>
      </c>
      <c r="AE73" s="6">
        <f t="shared" si="14"/>
        <v>0</v>
      </c>
      <c r="AF73" s="6">
        <f t="shared" si="15"/>
        <v>0</v>
      </c>
      <c r="AH73" s="6">
        <f t="shared" si="16"/>
        <v>0</v>
      </c>
      <c r="AI73" s="6">
        <f t="shared" si="17"/>
        <v>0</v>
      </c>
      <c r="AK73" s="6">
        <f t="shared" si="18"/>
        <v>0</v>
      </c>
      <c r="AL73" s="6">
        <f t="shared" si="19"/>
        <v>0</v>
      </c>
    </row>
    <row r="74" spans="3:38" x14ac:dyDescent="0.3">
      <c r="C74" s="25" t="str">
        <f t="shared" si="3"/>
        <v/>
      </c>
      <c r="D74" s="29" t="s">
        <v>33</v>
      </c>
      <c r="E74" s="36"/>
      <c r="F74" s="36"/>
      <c r="G74" s="36"/>
      <c r="H74" s="36"/>
      <c r="I74" s="36"/>
      <c r="J74" s="36"/>
      <c r="K74" s="36"/>
      <c r="L74" s="36"/>
      <c r="M74" s="35"/>
      <c r="N74" s="35"/>
      <c r="O74" s="35"/>
      <c r="P74" s="36"/>
      <c r="Q74" s="36"/>
      <c r="T74" s="6">
        <f t="shared" si="4"/>
        <v>0</v>
      </c>
      <c r="U74" s="6">
        <f t="shared" si="5"/>
        <v>0</v>
      </c>
      <c r="V74" s="6">
        <f t="shared" si="6"/>
        <v>0</v>
      </c>
      <c r="W74" s="6">
        <f t="shared" si="7"/>
        <v>0</v>
      </c>
      <c r="X74" s="6">
        <f t="shared" si="8"/>
        <v>0</v>
      </c>
      <c r="Y74" s="6">
        <f t="shared" si="9"/>
        <v>0</v>
      </c>
      <c r="Z74" s="6">
        <f t="shared" si="10"/>
        <v>0</v>
      </c>
      <c r="AA74" s="6">
        <f t="shared" si="11"/>
        <v>0</v>
      </c>
      <c r="AB74" s="6">
        <f t="shared" si="12"/>
        <v>0</v>
      </c>
      <c r="AC74" s="6">
        <f t="shared" si="13"/>
        <v>0</v>
      </c>
      <c r="AE74" s="6">
        <f t="shared" si="14"/>
        <v>0</v>
      </c>
      <c r="AF74" s="6">
        <f t="shared" si="15"/>
        <v>0</v>
      </c>
      <c r="AH74" s="6">
        <f t="shared" si="16"/>
        <v>0</v>
      </c>
      <c r="AI74" s="6">
        <f t="shared" si="17"/>
        <v>0</v>
      </c>
      <c r="AK74" s="6">
        <f t="shared" si="18"/>
        <v>0</v>
      </c>
      <c r="AL74" s="6">
        <f t="shared" si="19"/>
        <v>0</v>
      </c>
    </row>
    <row r="75" spans="3:38" x14ac:dyDescent="0.3">
      <c r="C75" s="25" t="str">
        <f t="shared" si="3"/>
        <v/>
      </c>
      <c r="D75" s="29" t="s">
        <v>33</v>
      </c>
      <c r="E75" s="36"/>
      <c r="F75" s="36"/>
      <c r="G75" s="36"/>
      <c r="H75" s="36"/>
      <c r="I75" s="36"/>
      <c r="J75" s="36"/>
      <c r="K75" s="36"/>
      <c r="L75" s="36"/>
      <c r="M75" s="35"/>
      <c r="N75" s="35"/>
      <c r="O75" s="35"/>
      <c r="P75" s="36"/>
      <c r="Q75" s="36"/>
      <c r="T75" s="6">
        <f t="shared" si="4"/>
        <v>0</v>
      </c>
      <c r="U75" s="6">
        <f t="shared" si="5"/>
        <v>0</v>
      </c>
      <c r="V75" s="6">
        <f t="shared" si="6"/>
        <v>0</v>
      </c>
      <c r="W75" s="6">
        <f t="shared" si="7"/>
        <v>0</v>
      </c>
      <c r="X75" s="6">
        <f t="shared" si="8"/>
        <v>0</v>
      </c>
      <c r="Y75" s="6">
        <f t="shared" si="9"/>
        <v>0</v>
      </c>
      <c r="Z75" s="6">
        <f t="shared" si="10"/>
        <v>0</v>
      </c>
      <c r="AA75" s="6">
        <f t="shared" si="11"/>
        <v>0</v>
      </c>
      <c r="AB75" s="6">
        <f t="shared" si="12"/>
        <v>0</v>
      </c>
      <c r="AC75" s="6">
        <f t="shared" si="13"/>
        <v>0</v>
      </c>
      <c r="AE75" s="6">
        <f t="shared" si="14"/>
        <v>0</v>
      </c>
      <c r="AF75" s="6">
        <f t="shared" si="15"/>
        <v>0</v>
      </c>
      <c r="AH75" s="6">
        <f t="shared" si="16"/>
        <v>0</v>
      </c>
      <c r="AI75" s="6">
        <f t="shared" si="17"/>
        <v>0</v>
      </c>
      <c r="AK75" s="6">
        <f t="shared" si="18"/>
        <v>0</v>
      </c>
      <c r="AL75" s="6">
        <f t="shared" si="19"/>
        <v>0</v>
      </c>
    </row>
    <row r="76" spans="3:38" x14ac:dyDescent="0.3">
      <c r="C76" s="25" t="str">
        <f t="shared" si="3"/>
        <v/>
      </c>
      <c r="D76" s="29" t="s">
        <v>33</v>
      </c>
      <c r="E76" s="36"/>
      <c r="F76" s="36"/>
      <c r="G76" s="36"/>
      <c r="H76" s="36"/>
      <c r="I76" s="36"/>
      <c r="J76" s="36"/>
      <c r="K76" s="36"/>
      <c r="L76" s="36"/>
      <c r="M76" s="35"/>
      <c r="N76" s="35"/>
      <c r="O76" s="35"/>
      <c r="P76" s="36"/>
      <c r="Q76" s="36"/>
      <c r="T76" s="6">
        <f t="shared" si="4"/>
        <v>0</v>
      </c>
      <c r="U76" s="6">
        <f t="shared" si="5"/>
        <v>0</v>
      </c>
      <c r="V76" s="6">
        <f t="shared" si="6"/>
        <v>0</v>
      </c>
      <c r="W76" s="6">
        <f t="shared" si="7"/>
        <v>0</v>
      </c>
      <c r="X76" s="6">
        <f t="shared" si="8"/>
        <v>0</v>
      </c>
      <c r="Y76" s="6">
        <f t="shared" si="9"/>
        <v>0</v>
      </c>
      <c r="Z76" s="6">
        <f t="shared" si="10"/>
        <v>0</v>
      </c>
      <c r="AA76" s="6">
        <f t="shared" si="11"/>
        <v>0</v>
      </c>
      <c r="AB76" s="6">
        <f t="shared" si="12"/>
        <v>0</v>
      </c>
      <c r="AC76" s="6">
        <f t="shared" si="13"/>
        <v>0</v>
      </c>
      <c r="AE76" s="6">
        <f t="shared" si="14"/>
        <v>0</v>
      </c>
      <c r="AF76" s="6">
        <f t="shared" si="15"/>
        <v>0</v>
      </c>
      <c r="AH76" s="6">
        <f t="shared" si="16"/>
        <v>0</v>
      </c>
      <c r="AI76" s="6">
        <f t="shared" si="17"/>
        <v>0</v>
      </c>
      <c r="AK76" s="6">
        <f t="shared" si="18"/>
        <v>0</v>
      </c>
      <c r="AL76" s="6">
        <f t="shared" si="19"/>
        <v>0</v>
      </c>
    </row>
    <row r="77" spans="3:38" x14ac:dyDescent="0.3">
      <c r="C77" s="25" t="str">
        <f t="shared" si="3"/>
        <v/>
      </c>
      <c r="D77" s="29" t="s">
        <v>33</v>
      </c>
      <c r="E77" s="36"/>
      <c r="F77" s="36"/>
      <c r="G77" s="36"/>
      <c r="H77" s="36"/>
      <c r="I77" s="36"/>
      <c r="J77" s="36"/>
      <c r="K77" s="36"/>
      <c r="L77" s="36"/>
      <c r="M77" s="35"/>
      <c r="N77" s="35"/>
      <c r="O77" s="35"/>
      <c r="P77" s="36"/>
      <c r="Q77" s="36"/>
      <c r="T77" s="6">
        <f t="shared" si="4"/>
        <v>0</v>
      </c>
      <c r="U77" s="6">
        <f t="shared" si="5"/>
        <v>0</v>
      </c>
      <c r="V77" s="6">
        <f t="shared" si="6"/>
        <v>0</v>
      </c>
      <c r="W77" s="6">
        <f t="shared" si="7"/>
        <v>0</v>
      </c>
      <c r="X77" s="6">
        <f t="shared" si="8"/>
        <v>0</v>
      </c>
      <c r="Y77" s="6">
        <f t="shared" si="9"/>
        <v>0</v>
      </c>
      <c r="Z77" s="6">
        <f t="shared" si="10"/>
        <v>0</v>
      </c>
      <c r="AA77" s="6">
        <f t="shared" si="11"/>
        <v>0</v>
      </c>
      <c r="AB77" s="6">
        <f t="shared" si="12"/>
        <v>0</v>
      </c>
      <c r="AC77" s="6">
        <f t="shared" si="13"/>
        <v>0</v>
      </c>
      <c r="AE77" s="6">
        <f t="shared" si="14"/>
        <v>0</v>
      </c>
      <c r="AF77" s="6">
        <f t="shared" si="15"/>
        <v>0</v>
      </c>
      <c r="AH77" s="6">
        <f t="shared" si="16"/>
        <v>0</v>
      </c>
      <c r="AI77" s="6">
        <f t="shared" si="17"/>
        <v>0</v>
      </c>
      <c r="AK77" s="6">
        <f t="shared" si="18"/>
        <v>0</v>
      </c>
      <c r="AL77" s="6">
        <f t="shared" si="19"/>
        <v>0</v>
      </c>
    </row>
    <row r="78" spans="3:38" x14ac:dyDescent="0.3">
      <c r="C78" s="25" t="str">
        <f t="shared" si="3"/>
        <v/>
      </c>
      <c r="D78" s="29" t="s">
        <v>33</v>
      </c>
      <c r="E78" s="36"/>
      <c r="F78" s="36"/>
      <c r="G78" s="36"/>
      <c r="H78" s="36"/>
      <c r="I78" s="36"/>
      <c r="J78" s="36"/>
      <c r="K78" s="36"/>
      <c r="L78" s="36"/>
      <c r="M78" s="35"/>
      <c r="N78" s="35"/>
      <c r="O78" s="35"/>
      <c r="P78" s="36"/>
      <c r="Q78" s="36"/>
      <c r="T78" s="6">
        <f t="shared" si="4"/>
        <v>0</v>
      </c>
      <c r="U78" s="6">
        <f t="shared" si="5"/>
        <v>0</v>
      </c>
      <c r="V78" s="6">
        <f t="shared" si="6"/>
        <v>0</v>
      </c>
      <c r="W78" s="6">
        <f t="shared" si="7"/>
        <v>0</v>
      </c>
      <c r="X78" s="6">
        <f t="shared" si="8"/>
        <v>0</v>
      </c>
      <c r="Y78" s="6">
        <f t="shared" si="9"/>
        <v>0</v>
      </c>
      <c r="Z78" s="6">
        <f t="shared" si="10"/>
        <v>0</v>
      </c>
      <c r="AA78" s="6">
        <f t="shared" si="11"/>
        <v>0</v>
      </c>
      <c r="AB78" s="6">
        <f t="shared" si="12"/>
        <v>0</v>
      </c>
      <c r="AC78" s="6">
        <f t="shared" si="13"/>
        <v>0</v>
      </c>
      <c r="AE78" s="6">
        <f t="shared" si="14"/>
        <v>0</v>
      </c>
      <c r="AF78" s="6">
        <f t="shared" si="15"/>
        <v>0</v>
      </c>
      <c r="AH78" s="6">
        <f t="shared" si="16"/>
        <v>0</v>
      </c>
      <c r="AI78" s="6">
        <f t="shared" si="17"/>
        <v>0</v>
      </c>
      <c r="AK78" s="6">
        <f t="shared" si="18"/>
        <v>0</v>
      </c>
      <c r="AL78" s="6">
        <f t="shared" si="19"/>
        <v>0</v>
      </c>
    </row>
    <row r="79" spans="3:38" x14ac:dyDescent="0.3">
      <c r="C79" s="25" t="str">
        <f t="shared" si="3"/>
        <v/>
      </c>
      <c r="D79" s="29" t="s">
        <v>33</v>
      </c>
      <c r="E79" s="36"/>
      <c r="F79" s="36"/>
      <c r="G79" s="36"/>
      <c r="H79" s="36"/>
      <c r="I79" s="36"/>
      <c r="J79" s="36"/>
      <c r="K79" s="36"/>
      <c r="L79" s="36"/>
      <c r="M79" s="35"/>
      <c r="N79" s="35"/>
      <c r="O79" s="35"/>
      <c r="P79" s="36"/>
      <c r="Q79" s="36"/>
      <c r="T79" s="6">
        <f t="shared" si="4"/>
        <v>0</v>
      </c>
      <c r="U79" s="6">
        <f t="shared" si="5"/>
        <v>0</v>
      </c>
      <c r="V79" s="6">
        <f t="shared" si="6"/>
        <v>0</v>
      </c>
      <c r="W79" s="6">
        <f t="shared" si="7"/>
        <v>0</v>
      </c>
      <c r="X79" s="6">
        <f t="shared" si="8"/>
        <v>0</v>
      </c>
      <c r="Y79" s="6">
        <f t="shared" si="9"/>
        <v>0</v>
      </c>
      <c r="Z79" s="6">
        <f t="shared" si="10"/>
        <v>0</v>
      </c>
      <c r="AA79" s="6">
        <f t="shared" si="11"/>
        <v>0</v>
      </c>
      <c r="AB79" s="6">
        <f t="shared" si="12"/>
        <v>0</v>
      </c>
      <c r="AC79" s="6">
        <f t="shared" si="13"/>
        <v>0</v>
      </c>
      <c r="AE79" s="6">
        <f t="shared" si="14"/>
        <v>0</v>
      </c>
      <c r="AF79" s="6">
        <f t="shared" si="15"/>
        <v>0</v>
      </c>
      <c r="AH79" s="6">
        <f t="shared" si="16"/>
        <v>0</v>
      </c>
      <c r="AI79" s="6">
        <f t="shared" si="17"/>
        <v>0</v>
      </c>
      <c r="AK79" s="6">
        <f t="shared" si="18"/>
        <v>0</v>
      </c>
      <c r="AL79" s="6">
        <f t="shared" si="19"/>
        <v>0</v>
      </c>
    </row>
    <row r="80" spans="3:38" x14ac:dyDescent="0.3">
      <c r="C80" s="25" t="str">
        <f t="shared" si="3"/>
        <v/>
      </c>
      <c r="D80" s="29" t="s">
        <v>33</v>
      </c>
      <c r="E80" s="36"/>
      <c r="F80" s="36"/>
      <c r="G80" s="36"/>
      <c r="H80" s="36"/>
      <c r="I80" s="36"/>
      <c r="J80" s="36"/>
      <c r="K80" s="36"/>
      <c r="L80" s="36"/>
      <c r="M80" s="35"/>
      <c r="N80" s="35"/>
      <c r="O80" s="35"/>
      <c r="P80" s="36"/>
      <c r="Q80" s="36"/>
      <c r="T80" s="6">
        <f t="shared" si="4"/>
        <v>0</v>
      </c>
      <c r="U80" s="6">
        <f t="shared" si="5"/>
        <v>0</v>
      </c>
      <c r="V80" s="6">
        <f t="shared" si="6"/>
        <v>0</v>
      </c>
      <c r="W80" s="6">
        <f t="shared" si="7"/>
        <v>0</v>
      </c>
      <c r="X80" s="6">
        <f t="shared" si="8"/>
        <v>0</v>
      </c>
      <c r="Y80" s="6">
        <f t="shared" si="9"/>
        <v>0</v>
      </c>
      <c r="Z80" s="6">
        <f t="shared" si="10"/>
        <v>0</v>
      </c>
      <c r="AA80" s="6">
        <f t="shared" si="11"/>
        <v>0</v>
      </c>
      <c r="AB80" s="6">
        <f t="shared" si="12"/>
        <v>0</v>
      </c>
      <c r="AC80" s="6">
        <f t="shared" si="13"/>
        <v>0</v>
      </c>
      <c r="AE80" s="6">
        <f t="shared" si="14"/>
        <v>0</v>
      </c>
      <c r="AF80" s="6">
        <f t="shared" si="15"/>
        <v>0</v>
      </c>
      <c r="AH80" s="6">
        <f t="shared" si="16"/>
        <v>0</v>
      </c>
      <c r="AI80" s="6">
        <f t="shared" si="17"/>
        <v>0</v>
      </c>
      <c r="AK80" s="6">
        <f t="shared" si="18"/>
        <v>0</v>
      </c>
      <c r="AL80" s="6">
        <f t="shared" si="19"/>
        <v>0</v>
      </c>
    </row>
    <row r="81" spans="3:38" x14ac:dyDescent="0.3">
      <c r="C81" s="25" t="str">
        <f t="shared" si="3"/>
        <v/>
      </c>
      <c r="D81" s="29" t="s">
        <v>33</v>
      </c>
      <c r="E81" s="36"/>
      <c r="F81" s="36"/>
      <c r="G81" s="36"/>
      <c r="H81" s="36"/>
      <c r="I81" s="36"/>
      <c r="J81" s="36"/>
      <c r="K81" s="36"/>
      <c r="L81" s="36"/>
      <c r="M81" s="35"/>
      <c r="N81" s="35"/>
      <c r="O81" s="35"/>
      <c r="P81" s="36"/>
      <c r="Q81" s="36"/>
      <c r="T81" s="6">
        <f t="shared" si="4"/>
        <v>0</v>
      </c>
      <c r="U81" s="6">
        <f t="shared" si="5"/>
        <v>0</v>
      </c>
      <c r="V81" s="6">
        <f t="shared" si="6"/>
        <v>0</v>
      </c>
      <c r="W81" s="6">
        <f t="shared" si="7"/>
        <v>0</v>
      </c>
      <c r="X81" s="6">
        <f t="shared" si="8"/>
        <v>0</v>
      </c>
      <c r="Y81" s="6">
        <f t="shared" si="9"/>
        <v>0</v>
      </c>
      <c r="Z81" s="6">
        <f t="shared" si="10"/>
        <v>0</v>
      </c>
      <c r="AA81" s="6">
        <f t="shared" si="11"/>
        <v>0</v>
      </c>
      <c r="AB81" s="6">
        <f t="shared" si="12"/>
        <v>0</v>
      </c>
      <c r="AC81" s="6">
        <f t="shared" si="13"/>
        <v>0</v>
      </c>
      <c r="AE81" s="6">
        <f t="shared" si="14"/>
        <v>0</v>
      </c>
      <c r="AF81" s="6">
        <f t="shared" si="15"/>
        <v>0</v>
      </c>
      <c r="AH81" s="6">
        <f t="shared" si="16"/>
        <v>0</v>
      </c>
      <c r="AI81" s="6">
        <f t="shared" si="17"/>
        <v>0</v>
      </c>
      <c r="AK81" s="6">
        <f t="shared" si="18"/>
        <v>0</v>
      </c>
      <c r="AL81" s="6">
        <f t="shared" si="19"/>
        <v>0</v>
      </c>
    </row>
    <row r="82" spans="3:38" x14ac:dyDescent="0.3">
      <c r="C82" s="25" t="str">
        <f t="shared" si="3"/>
        <v/>
      </c>
      <c r="D82" s="29" t="s">
        <v>33</v>
      </c>
      <c r="E82" s="36"/>
      <c r="F82" s="36"/>
      <c r="G82" s="36"/>
      <c r="H82" s="36"/>
      <c r="I82" s="36"/>
      <c r="J82" s="36"/>
      <c r="K82" s="36"/>
      <c r="L82" s="36"/>
      <c r="M82" s="35"/>
      <c r="N82" s="35"/>
      <c r="O82" s="35"/>
      <c r="P82" s="36"/>
      <c r="Q82" s="36"/>
      <c r="T82" s="6">
        <f t="shared" si="4"/>
        <v>0</v>
      </c>
      <c r="U82" s="6">
        <f t="shared" si="5"/>
        <v>0</v>
      </c>
      <c r="V82" s="6">
        <f t="shared" si="6"/>
        <v>0</v>
      </c>
      <c r="W82" s="6">
        <f t="shared" si="7"/>
        <v>0</v>
      </c>
      <c r="X82" s="6">
        <f t="shared" si="8"/>
        <v>0</v>
      </c>
      <c r="Y82" s="6">
        <f t="shared" si="9"/>
        <v>0</v>
      </c>
      <c r="Z82" s="6">
        <f t="shared" si="10"/>
        <v>0</v>
      </c>
      <c r="AA82" s="6">
        <f t="shared" si="11"/>
        <v>0</v>
      </c>
      <c r="AB82" s="6">
        <f t="shared" si="12"/>
        <v>0</v>
      </c>
      <c r="AC82" s="6">
        <f t="shared" si="13"/>
        <v>0</v>
      </c>
      <c r="AE82" s="6">
        <f t="shared" si="14"/>
        <v>0</v>
      </c>
      <c r="AF82" s="6">
        <f t="shared" si="15"/>
        <v>0</v>
      </c>
      <c r="AH82" s="6">
        <f t="shared" si="16"/>
        <v>0</v>
      </c>
      <c r="AI82" s="6">
        <f t="shared" si="17"/>
        <v>0</v>
      </c>
      <c r="AK82" s="6">
        <f t="shared" si="18"/>
        <v>0</v>
      </c>
      <c r="AL82" s="6">
        <f t="shared" si="19"/>
        <v>0</v>
      </c>
    </row>
    <row r="83" spans="3:38" x14ac:dyDescent="0.3">
      <c r="C83" s="25" t="str">
        <f t="shared" si="3"/>
        <v/>
      </c>
      <c r="D83" s="29" t="s">
        <v>33</v>
      </c>
      <c r="E83" s="36"/>
      <c r="F83" s="36"/>
      <c r="G83" s="36"/>
      <c r="H83" s="36"/>
      <c r="I83" s="36"/>
      <c r="J83" s="36"/>
      <c r="K83" s="36"/>
      <c r="L83" s="36"/>
      <c r="M83" s="35"/>
      <c r="N83" s="35"/>
      <c r="O83" s="35"/>
      <c r="P83" s="36"/>
      <c r="Q83" s="36"/>
      <c r="T83" s="6">
        <f t="shared" si="4"/>
        <v>0</v>
      </c>
      <c r="U83" s="6">
        <f t="shared" si="5"/>
        <v>0</v>
      </c>
      <c r="V83" s="6">
        <f t="shared" si="6"/>
        <v>0</v>
      </c>
      <c r="W83" s="6">
        <f t="shared" si="7"/>
        <v>0</v>
      </c>
      <c r="X83" s="6">
        <f t="shared" si="8"/>
        <v>0</v>
      </c>
      <c r="Y83" s="6">
        <f t="shared" si="9"/>
        <v>0</v>
      </c>
      <c r="Z83" s="6">
        <f t="shared" si="10"/>
        <v>0</v>
      </c>
      <c r="AA83" s="6">
        <f t="shared" si="11"/>
        <v>0</v>
      </c>
      <c r="AB83" s="6">
        <f t="shared" si="12"/>
        <v>0</v>
      </c>
      <c r="AC83" s="6">
        <f t="shared" si="13"/>
        <v>0</v>
      </c>
      <c r="AE83" s="6">
        <f t="shared" si="14"/>
        <v>0</v>
      </c>
      <c r="AF83" s="6">
        <f t="shared" si="15"/>
        <v>0</v>
      </c>
      <c r="AH83" s="6">
        <f t="shared" si="16"/>
        <v>0</v>
      </c>
      <c r="AI83" s="6">
        <f t="shared" si="17"/>
        <v>0</v>
      </c>
      <c r="AK83" s="6">
        <f t="shared" si="18"/>
        <v>0</v>
      </c>
      <c r="AL83" s="6">
        <f t="shared" si="19"/>
        <v>0</v>
      </c>
    </row>
    <row r="84" spans="3:38" x14ac:dyDescent="0.3">
      <c r="C84" s="25" t="str">
        <f t="shared" si="3"/>
        <v/>
      </c>
      <c r="D84" s="29" t="s">
        <v>33</v>
      </c>
      <c r="E84" s="36"/>
      <c r="F84" s="36"/>
      <c r="G84" s="36"/>
      <c r="H84" s="36"/>
      <c r="I84" s="36"/>
      <c r="J84" s="36"/>
      <c r="K84" s="36"/>
      <c r="L84" s="36"/>
      <c r="M84" s="35"/>
      <c r="N84" s="35"/>
      <c r="O84" s="35"/>
      <c r="P84" s="36"/>
      <c r="Q84" s="36"/>
      <c r="T84" s="6">
        <f t="shared" si="4"/>
        <v>0</v>
      </c>
      <c r="U84" s="6">
        <f t="shared" si="5"/>
        <v>0</v>
      </c>
      <c r="V84" s="6">
        <f t="shared" si="6"/>
        <v>0</v>
      </c>
      <c r="W84" s="6">
        <f t="shared" si="7"/>
        <v>0</v>
      </c>
      <c r="X84" s="6">
        <f t="shared" si="8"/>
        <v>0</v>
      </c>
      <c r="Y84" s="6">
        <f t="shared" si="9"/>
        <v>0</v>
      </c>
      <c r="Z84" s="6">
        <f t="shared" si="10"/>
        <v>0</v>
      </c>
      <c r="AA84" s="6">
        <f t="shared" si="11"/>
        <v>0</v>
      </c>
      <c r="AB84" s="6">
        <f t="shared" si="12"/>
        <v>0</v>
      </c>
      <c r="AC84" s="6">
        <f t="shared" si="13"/>
        <v>0</v>
      </c>
      <c r="AE84" s="6">
        <f t="shared" si="14"/>
        <v>0</v>
      </c>
      <c r="AF84" s="6">
        <f t="shared" si="15"/>
        <v>0</v>
      </c>
      <c r="AH84" s="6">
        <f t="shared" si="16"/>
        <v>0</v>
      </c>
      <c r="AI84" s="6">
        <f t="shared" si="17"/>
        <v>0</v>
      </c>
      <c r="AK84" s="6">
        <f t="shared" si="18"/>
        <v>0</v>
      </c>
      <c r="AL84" s="6">
        <f t="shared" si="19"/>
        <v>0</v>
      </c>
    </row>
    <row r="85" spans="3:38" x14ac:dyDescent="0.3">
      <c r="C85" s="25" t="str">
        <f t="shared" si="3"/>
        <v/>
      </c>
      <c r="D85" s="29" t="s">
        <v>33</v>
      </c>
      <c r="E85" s="36"/>
      <c r="F85" s="36"/>
      <c r="G85" s="36"/>
      <c r="H85" s="36"/>
      <c r="I85" s="36"/>
      <c r="J85" s="36"/>
      <c r="K85" s="36"/>
      <c r="L85" s="36"/>
      <c r="M85" s="35"/>
      <c r="N85" s="35"/>
      <c r="O85" s="35"/>
      <c r="P85" s="36"/>
      <c r="Q85" s="36"/>
      <c r="T85" s="6">
        <f t="shared" si="4"/>
        <v>0</v>
      </c>
      <c r="U85" s="6">
        <f t="shared" si="5"/>
        <v>0</v>
      </c>
      <c r="V85" s="6">
        <f t="shared" si="6"/>
        <v>0</v>
      </c>
      <c r="W85" s="6">
        <f t="shared" si="7"/>
        <v>0</v>
      </c>
      <c r="X85" s="6">
        <f t="shared" si="8"/>
        <v>0</v>
      </c>
      <c r="Y85" s="6">
        <f t="shared" si="9"/>
        <v>0</v>
      </c>
      <c r="Z85" s="6">
        <f t="shared" si="10"/>
        <v>0</v>
      </c>
      <c r="AA85" s="6">
        <f t="shared" si="11"/>
        <v>0</v>
      </c>
      <c r="AB85" s="6">
        <f t="shared" si="12"/>
        <v>0</v>
      </c>
      <c r="AC85" s="6">
        <f t="shared" si="13"/>
        <v>0</v>
      </c>
      <c r="AE85" s="6">
        <f t="shared" si="14"/>
        <v>0</v>
      </c>
      <c r="AF85" s="6">
        <f t="shared" si="15"/>
        <v>0</v>
      </c>
      <c r="AH85" s="6">
        <f t="shared" si="16"/>
        <v>0</v>
      </c>
      <c r="AI85" s="6">
        <f t="shared" si="17"/>
        <v>0</v>
      </c>
      <c r="AK85" s="6">
        <f t="shared" si="18"/>
        <v>0</v>
      </c>
      <c r="AL85" s="6">
        <f t="shared" si="19"/>
        <v>0</v>
      </c>
    </row>
    <row r="86" spans="3:38" x14ac:dyDescent="0.3">
      <c r="C86" s="25" t="str">
        <f t="shared" si="3"/>
        <v/>
      </c>
      <c r="D86" s="29" t="s">
        <v>33</v>
      </c>
      <c r="E86" s="36"/>
      <c r="F86" s="36"/>
      <c r="G86" s="36"/>
      <c r="H86" s="36"/>
      <c r="I86" s="36"/>
      <c r="J86" s="36"/>
      <c r="K86" s="36"/>
      <c r="L86" s="36"/>
      <c r="M86" s="35"/>
      <c r="N86" s="35"/>
      <c r="O86" s="35"/>
      <c r="P86" s="36"/>
      <c r="Q86" s="36"/>
      <c r="T86" s="6">
        <f t="shared" si="4"/>
        <v>0</v>
      </c>
      <c r="U86" s="6">
        <f t="shared" si="5"/>
        <v>0</v>
      </c>
      <c r="V86" s="6">
        <f t="shared" si="6"/>
        <v>0</v>
      </c>
      <c r="W86" s="6">
        <f t="shared" si="7"/>
        <v>0</v>
      </c>
      <c r="X86" s="6">
        <f t="shared" si="8"/>
        <v>0</v>
      </c>
      <c r="Y86" s="6">
        <f t="shared" si="9"/>
        <v>0</v>
      </c>
      <c r="Z86" s="6">
        <f t="shared" si="10"/>
        <v>0</v>
      </c>
      <c r="AA86" s="6">
        <f t="shared" si="11"/>
        <v>0</v>
      </c>
      <c r="AB86" s="6">
        <f t="shared" si="12"/>
        <v>0</v>
      </c>
      <c r="AC86" s="6">
        <f t="shared" si="13"/>
        <v>0</v>
      </c>
      <c r="AE86" s="6">
        <f t="shared" si="14"/>
        <v>0</v>
      </c>
      <c r="AF86" s="6">
        <f t="shared" si="15"/>
        <v>0</v>
      </c>
      <c r="AH86" s="6">
        <f t="shared" si="16"/>
        <v>0</v>
      </c>
      <c r="AI86" s="6">
        <f t="shared" si="17"/>
        <v>0</v>
      </c>
      <c r="AK86" s="6">
        <f t="shared" si="18"/>
        <v>0</v>
      </c>
      <c r="AL86" s="6">
        <f t="shared" si="19"/>
        <v>0</v>
      </c>
    </row>
    <row r="87" spans="3:38" x14ac:dyDescent="0.3">
      <c r="C87" s="25" t="str">
        <f t="shared" si="3"/>
        <v/>
      </c>
      <c r="D87" s="29" t="s">
        <v>33</v>
      </c>
      <c r="E87" s="36"/>
      <c r="F87" s="36"/>
      <c r="G87" s="36"/>
      <c r="H87" s="36"/>
      <c r="I87" s="36"/>
      <c r="J87" s="36"/>
      <c r="K87" s="36"/>
      <c r="L87" s="36"/>
      <c r="M87" s="35"/>
      <c r="N87" s="35"/>
      <c r="O87" s="35"/>
      <c r="P87" s="36"/>
      <c r="Q87" s="36"/>
      <c r="T87" s="6">
        <f t="shared" si="4"/>
        <v>0</v>
      </c>
      <c r="U87" s="6">
        <f t="shared" si="5"/>
        <v>0</v>
      </c>
      <c r="V87" s="6">
        <f t="shared" si="6"/>
        <v>0</v>
      </c>
      <c r="W87" s="6">
        <f t="shared" si="7"/>
        <v>0</v>
      </c>
      <c r="X87" s="6">
        <f t="shared" si="8"/>
        <v>0</v>
      </c>
      <c r="Y87" s="6">
        <f t="shared" si="9"/>
        <v>0</v>
      </c>
      <c r="Z87" s="6">
        <f t="shared" si="10"/>
        <v>0</v>
      </c>
      <c r="AA87" s="6">
        <f t="shared" si="11"/>
        <v>0</v>
      </c>
      <c r="AB87" s="6">
        <f t="shared" si="12"/>
        <v>0</v>
      </c>
      <c r="AC87" s="6">
        <f t="shared" si="13"/>
        <v>0</v>
      </c>
      <c r="AE87" s="6">
        <f t="shared" si="14"/>
        <v>0</v>
      </c>
      <c r="AF87" s="6">
        <f t="shared" si="15"/>
        <v>0</v>
      </c>
      <c r="AH87" s="6">
        <f t="shared" si="16"/>
        <v>0</v>
      </c>
      <c r="AI87" s="6">
        <f t="shared" si="17"/>
        <v>0</v>
      </c>
      <c r="AK87" s="6">
        <f t="shared" si="18"/>
        <v>0</v>
      </c>
      <c r="AL87" s="6">
        <f t="shared" si="19"/>
        <v>0</v>
      </c>
    </row>
    <row r="88" spans="3:38" x14ac:dyDescent="0.3">
      <c r="C88" s="25" t="str">
        <f t="shared" si="3"/>
        <v/>
      </c>
      <c r="D88" s="29" t="s">
        <v>33</v>
      </c>
      <c r="E88" s="36"/>
      <c r="F88" s="36"/>
      <c r="G88" s="36"/>
      <c r="H88" s="36"/>
      <c r="I88" s="36"/>
      <c r="J88" s="36"/>
      <c r="K88" s="36"/>
      <c r="L88" s="36"/>
      <c r="M88" s="35"/>
      <c r="N88" s="35"/>
      <c r="O88" s="35"/>
      <c r="P88" s="36"/>
      <c r="Q88" s="36"/>
      <c r="T88" s="6">
        <f t="shared" si="4"/>
        <v>0</v>
      </c>
      <c r="U88" s="6">
        <f t="shared" si="5"/>
        <v>0</v>
      </c>
      <c r="V88" s="6">
        <f t="shared" si="6"/>
        <v>0</v>
      </c>
      <c r="W88" s="6">
        <f t="shared" si="7"/>
        <v>0</v>
      </c>
      <c r="X88" s="6">
        <f t="shared" si="8"/>
        <v>0</v>
      </c>
      <c r="Y88" s="6">
        <f t="shared" si="9"/>
        <v>0</v>
      </c>
      <c r="Z88" s="6">
        <f t="shared" si="10"/>
        <v>0</v>
      </c>
      <c r="AA88" s="6">
        <f t="shared" si="11"/>
        <v>0</v>
      </c>
      <c r="AB88" s="6">
        <f t="shared" si="12"/>
        <v>0</v>
      </c>
      <c r="AC88" s="6">
        <f t="shared" si="13"/>
        <v>0</v>
      </c>
      <c r="AE88" s="6">
        <f t="shared" si="14"/>
        <v>0</v>
      </c>
      <c r="AF88" s="6">
        <f t="shared" si="15"/>
        <v>0</v>
      </c>
      <c r="AH88" s="6">
        <f t="shared" si="16"/>
        <v>0</v>
      </c>
      <c r="AI88" s="6">
        <f t="shared" si="17"/>
        <v>0</v>
      </c>
      <c r="AK88" s="6">
        <f t="shared" si="18"/>
        <v>0</v>
      </c>
      <c r="AL88" s="6">
        <f t="shared" si="19"/>
        <v>0</v>
      </c>
    </row>
    <row r="89" spans="3:38" x14ac:dyDescent="0.3">
      <c r="C89" s="25" t="str">
        <f t="shared" si="3"/>
        <v/>
      </c>
      <c r="D89" s="29" t="s">
        <v>33</v>
      </c>
      <c r="E89" s="36"/>
      <c r="F89" s="36"/>
      <c r="G89" s="36"/>
      <c r="H89" s="36"/>
      <c r="I89" s="36"/>
      <c r="J89" s="36"/>
      <c r="K89" s="36"/>
      <c r="L89" s="36"/>
      <c r="M89" s="35"/>
      <c r="N89" s="35"/>
      <c r="O89" s="35"/>
      <c r="P89" s="36"/>
      <c r="Q89" s="36"/>
      <c r="T89" s="6">
        <f t="shared" si="4"/>
        <v>0</v>
      </c>
      <c r="U89" s="6">
        <f t="shared" si="5"/>
        <v>0</v>
      </c>
      <c r="V89" s="6">
        <f t="shared" si="6"/>
        <v>0</v>
      </c>
      <c r="W89" s="6">
        <f t="shared" si="7"/>
        <v>0</v>
      </c>
      <c r="X89" s="6">
        <f t="shared" si="8"/>
        <v>0</v>
      </c>
      <c r="Y89" s="6">
        <f t="shared" si="9"/>
        <v>0</v>
      </c>
      <c r="Z89" s="6">
        <f t="shared" si="10"/>
        <v>0</v>
      </c>
      <c r="AA89" s="6">
        <f t="shared" si="11"/>
        <v>0</v>
      </c>
      <c r="AB89" s="6">
        <f t="shared" si="12"/>
        <v>0</v>
      </c>
      <c r="AC89" s="6">
        <f t="shared" si="13"/>
        <v>0</v>
      </c>
      <c r="AE89" s="6">
        <f t="shared" si="14"/>
        <v>0</v>
      </c>
      <c r="AF89" s="6">
        <f t="shared" si="15"/>
        <v>0</v>
      </c>
      <c r="AH89" s="6">
        <f t="shared" si="16"/>
        <v>0</v>
      </c>
      <c r="AI89" s="6">
        <f t="shared" si="17"/>
        <v>0</v>
      </c>
      <c r="AK89" s="6">
        <f t="shared" si="18"/>
        <v>0</v>
      </c>
      <c r="AL89" s="6">
        <f t="shared" si="19"/>
        <v>0</v>
      </c>
    </row>
    <row r="90" spans="3:38" x14ac:dyDescent="0.3">
      <c r="C90" s="25" t="str">
        <f t="shared" si="3"/>
        <v/>
      </c>
      <c r="D90" s="29" t="s">
        <v>33</v>
      </c>
      <c r="E90" s="36"/>
      <c r="F90" s="36"/>
      <c r="G90" s="36"/>
      <c r="H90" s="36"/>
      <c r="I90" s="36"/>
      <c r="J90" s="36"/>
      <c r="K90" s="36"/>
      <c r="L90" s="36"/>
      <c r="M90" s="35"/>
      <c r="N90" s="35"/>
      <c r="O90" s="35"/>
      <c r="P90" s="36"/>
      <c r="Q90" s="36"/>
      <c r="T90" s="6">
        <f t="shared" si="4"/>
        <v>0</v>
      </c>
      <c r="U90" s="6">
        <f t="shared" si="5"/>
        <v>0</v>
      </c>
      <c r="V90" s="6">
        <f t="shared" si="6"/>
        <v>0</v>
      </c>
      <c r="W90" s="6">
        <f t="shared" si="7"/>
        <v>0</v>
      </c>
      <c r="X90" s="6">
        <f t="shared" si="8"/>
        <v>0</v>
      </c>
      <c r="Y90" s="6">
        <f t="shared" si="9"/>
        <v>0</v>
      </c>
      <c r="Z90" s="6">
        <f t="shared" si="10"/>
        <v>0</v>
      </c>
      <c r="AA90" s="6">
        <f t="shared" si="11"/>
        <v>0</v>
      </c>
      <c r="AB90" s="6">
        <f t="shared" si="12"/>
        <v>0</v>
      </c>
      <c r="AC90" s="6">
        <f t="shared" si="13"/>
        <v>0</v>
      </c>
      <c r="AE90" s="6">
        <f t="shared" si="14"/>
        <v>0</v>
      </c>
      <c r="AF90" s="6">
        <f t="shared" si="15"/>
        <v>0</v>
      </c>
      <c r="AH90" s="6">
        <f t="shared" si="16"/>
        <v>0</v>
      </c>
      <c r="AI90" s="6">
        <f t="shared" si="17"/>
        <v>0</v>
      </c>
      <c r="AK90" s="6">
        <f t="shared" si="18"/>
        <v>0</v>
      </c>
      <c r="AL90" s="6">
        <f t="shared" si="19"/>
        <v>0</v>
      </c>
    </row>
    <row r="91" spans="3:38" x14ac:dyDescent="0.3">
      <c r="C91" s="25" t="str">
        <f t="shared" si="3"/>
        <v/>
      </c>
      <c r="D91" s="29" t="s">
        <v>33</v>
      </c>
      <c r="E91" s="36"/>
      <c r="F91" s="36"/>
      <c r="G91" s="36"/>
      <c r="H91" s="36"/>
      <c r="I91" s="36"/>
      <c r="J91" s="36"/>
      <c r="K91" s="36"/>
      <c r="L91" s="36"/>
      <c r="M91" s="35"/>
      <c r="N91" s="35"/>
      <c r="O91" s="35"/>
      <c r="P91" s="36"/>
      <c r="Q91" s="36"/>
      <c r="T91" s="6">
        <f t="shared" si="4"/>
        <v>0</v>
      </c>
      <c r="U91" s="6">
        <f t="shared" si="5"/>
        <v>0</v>
      </c>
      <c r="V91" s="6">
        <f t="shared" si="6"/>
        <v>0</v>
      </c>
      <c r="W91" s="6">
        <f t="shared" si="7"/>
        <v>0</v>
      </c>
      <c r="X91" s="6">
        <f t="shared" si="8"/>
        <v>0</v>
      </c>
      <c r="Y91" s="6">
        <f t="shared" si="9"/>
        <v>0</v>
      </c>
      <c r="Z91" s="6">
        <f t="shared" si="10"/>
        <v>0</v>
      </c>
      <c r="AA91" s="6">
        <f t="shared" si="11"/>
        <v>0</v>
      </c>
      <c r="AB91" s="6">
        <f t="shared" si="12"/>
        <v>0</v>
      </c>
      <c r="AC91" s="6">
        <f t="shared" si="13"/>
        <v>0</v>
      </c>
      <c r="AE91" s="6">
        <f t="shared" si="14"/>
        <v>0</v>
      </c>
      <c r="AF91" s="6">
        <f t="shared" si="15"/>
        <v>0</v>
      </c>
      <c r="AH91" s="6">
        <f t="shared" si="16"/>
        <v>0</v>
      </c>
      <c r="AI91" s="6">
        <f t="shared" si="17"/>
        <v>0</v>
      </c>
      <c r="AK91" s="6">
        <f t="shared" si="18"/>
        <v>0</v>
      </c>
      <c r="AL91" s="6">
        <f t="shared" si="19"/>
        <v>0</v>
      </c>
    </row>
    <row r="92" spans="3:38" x14ac:dyDescent="0.3">
      <c r="C92" s="25" t="str">
        <f t="shared" si="3"/>
        <v/>
      </c>
      <c r="D92" s="29" t="s">
        <v>33</v>
      </c>
      <c r="E92" s="36"/>
      <c r="F92" s="36"/>
      <c r="G92" s="36"/>
      <c r="H92" s="36"/>
      <c r="I92" s="36"/>
      <c r="J92" s="36"/>
      <c r="K92" s="36"/>
      <c r="L92" s="36"/>
      <c r="M92" s="35"/>
      <c r="N92" s="35"/>
      <c r="O92" s="35"/>
      <c r="P92" s="36"/>
      <c r="Q92" s="36"/>
      <c r="T92" s="6">
        <f t="shared" si="4"/>
        <v>0</v>
      </c>
      <c r="U92" s="6">
        <f t="shared" si="5"/>
        <v>0</v>
      </c>
      <c r="V92" s="6">
        <f t="shared" si="6"/>
        <v>0</v>
      </c>
      <c r="W92" s="6">
        <f t="shared" si="7"/>
        <v>0</v>
      </c>
      <c r="X92" s="6">
        <f t="shared" si="8"/>
        <v>0</v>
      </c>
      <c r="Y92" s="6">
        <f t="shared" si="9"/>
        <v>0</v>
      </c>
      <c r="Z92" s="6">
        <f t="shared" si="10"/>
        <v>0</v>
      </c>
      <c r="AA92" s="6">
        <f t="shared" si="11"/>
        <v>0</v>
      </c>
      <c r="AB92" s="6">
        <f t="shared" si="12"/>
        <v>0</v>
      </c>
      <c r="AC92" s="6">
        <f t="shared" si="13"/>
        <v>0</v>
      </c>
      <c r="AE92" s="6">
        <f t="shared" si="14"/>
        <v>0</v>
      </c>
      <c r="AF92" s="6">
        <f t="shared" si="15"/>
        <v>0</v>
      </c>
      <c r="AH92" s="6">
        <f t="shared" si="16"/>
        <v>0</v>
      </c>
      <c r="AI92" s="6">
        <f t="shared" si="17"/>
        <v>0</v>
      </c>
      <c r="AK92" s="6">
        <f t="shared" si="18"/>
        <v>0</v>
      </c>
      <c r="AL92" s="6">
        <f t="shared" si="19"/>
        <v>0</v>
      </c>
    </row>
    <row r="93" spans="3:38" x14ac:dyDescent="0.3">
      <c r="C93" s="25" t="str">
        <f t="shared" si="3"/>
        <v/>
      </c>
      <c r="D93" s="29" t="s">
        <v>33</v>
      </c>
      <c r="E93" s="36"/>
      <c r="F93" s="36"/>
      <c r="G93" s="36"/>
      <c r="H93" s="36"/>
      <c r="I93" s="36"/>
      <c r="J93" s="36"/>
      <c r="K93" s="36"/>
      <c r="L93" s="36"/>
      <c r="M93" s="35"/>
      <c r="N93" s="35"/>
      <c r="O93" s="35"/>
      <c r="P93" s="36"/>
      <c r="Q93" s="36"/>
      <c r="T93" s="6">
        <f t="shared" si="4"/>
        <v>0</v>
      </c>
      <c r="U93" s="6">
        <f t="shared" si="5"/>
        <v>0</v>
      </c>
      <c r="V93" s="6">
        <f t="shared" si="6"/>
        <v>0</v>
      </c>
      <c r="W93" s="6">
        <f t="shared" si="7"/>
        <v>0</v>
      </c>
      <c r="X93" s="6">
        <f t="shared" si="8"/>
        <v>0</v>
      </c>
      <c r="Y93" s="6">
        <f t="shared" si="9"/>
        <v>0</v>
      </c>
      <c r="Z93" s="6">
        <f t="shared" si="10"/>
        <v>0</v>
      </c>
      <c r="AA93" s="6">
        <f t="shared" si="11"/>
        <v>0</v>
      </c>
      <c r="AB93" s="6">
        <f t="shared" si="12"/>
        <v>0</v>
      </c>
      <c r="AC93" s="6">
        <f t="shared" si="13"/>
        <v>0</v>
      </c>
      <c r="AE93" s="6">
        <f t="shared" si="14"/>
        <v>0</v>
      </c>
      <c r="AF93" s="6">
        <f t="shared" si="15"/>
        <v>0</v>
      </c>
      <c r="AH93" s="6">
        <f t="shared" si="16"/>
        <v>0</v>
      </c>
      <c r="AI93" s="6">
        <f t="shared" si="17"/>
        <v>0</v>
      </c>
      <c r="AK93" s="6">
        <f t="shared" si="18"/>
        <v>0</v>
      </c>
      <c r="AL93" s="6">
        <f t="shared" si="19"/>
        <v>0</v>
      </c>
    </row>
    <row r="94" spans="3:38" x14ac:dyDescent="0.3">
      <c r="C94" s="25" t="str">
        <f t="shared" si="3"/>
        <v/>
      </c>
      <c r="D94" s="29" t="s">
        <v>33</v>
      </c>
      <c r="E94" s="36"/>
      <c r="F94" s="36"/>
      <c r="G94" s="36"/>
      <c r="H94" s="36"/>
      <c r="I94" s="36"/>
      <c r="J94" s="36"/>
      <c r="K94" s="36"/>
      <c r="L94" s="36"/>
      <c r="M94" s="35"/>
      <c r="N94" s="35"/>
      <c r="O94" s="35"/>
      <c r="P94" s="36"/>
      <c r="Q94" s="36"/>
      <c r="T94" s="6">
        <f t="shared" si="4"/>
        <v>0</v>
      </c>
      <c r="U94" s="6">
        <f t="shared" si="5"/>
        <v>0</v>
      </c>
      <c r="V94" s="6">
        <f t="shared" si="6"/>
        <v>0</v>
      </c>
      <c r="W94" s="6">
        <f t="shared" si="7"/>
        <v>0</v>
      </c>
      <c r="X94" s="6">
        <f t="shared" si="8"/>
        <v>0</v>
      </c>
      <c r="Y94" s="6">
        <f t="shared" si="9"/>
        <v>0</v>
      </c>
      <c r="Z94" s="6">
        <f t="shared" si="10"/>
        <v>0</v>
      </c>
      <c r="AA94" s="6">
        <f t="shared" si="11"/>
        <v>0</v>
      </c>
      <c r="AB94" s="6">
        <f t="shared" si="12"/>
        <v>0</v>
      </c>
      <c r="AC94" s="6">
        <f t="shared" si="13"/>
        <v>0</v>
      </c>
      <c r="AE94" s="6">
        <f t="shared" si="14"/>
        <v>0</v>
      </c>
      <c r="AF94" s="6">
        <f t="shared" si="15"/>
        <v>0</v>
      </c>
      <c r="AH94" s="6">
        <f t="shared" si="16"/>
        <v>0</v>
      </c>
      <c r="AI94" s="6">
        <f t="shared" si="17"/>
        <v>0</v>
      </c>
      <c r="AK94" s="6">
        <f t="shared" si="18"/>
        <v>0</v>
      </c>
      <c r="AL94" s="6">
        <f t="shared" si="19"/>
        <v>0</v>
      </c>
    </row>
    <row r="95" spans="3:38" x14ac:dyDescent="0.3">
      <c r="C95" s="25" t="str">
        <f t="shared" si="3"/>
        <v/>
      </c>
      <c r="D95" s="29" t="s">
        <v>33</v>
      </c>
      <c r="E95" s="36"/>
      <c r="F95" s="36"/>
      <c r="G95" s="36"/>
      <c r="H95" s="36"/>
      <c r="I95" s="36"/>
      <c r="J95" s="36"/>
      <c r="K95" s="36"/>
      <c r="L95" s="36"/>
      <c r="M95" s="35"/>
      <c r="N95" s="35"/>
      <c r="O95" s="35"/>
      <c r="P95" s="36"/>
      <c r="Q95" s="36"/>
      <c r="T95" s="6">
        <f t="shared" si="4"/>
        <v>0</v>
      </c>
      <c r="U95" s="6">
        <f t="shared" si="5"/>
        <v>0</v>
      </c>
      <c r="V95" s="6">
        <f t="shared" si="6"/>
        <v>0</v>
      </c>
      <c r="W95" s="6">
        <f t="shared" si="7"/>
        <v>0</v>
      </c>
      <c r="X95" s="6">
        <f t="shared" si="8"/>
        <v>0</v>
      </c>
      <c r="Y95" s="6">
        <f t="shared" si="9"/>
        <v>0</v>
      </c>
      <c r="Z95" s="6">
        <f t="shared" si="10"/>
        <v>0</v>
      </c>
      <c r="AA95" s="6">
        <f t="shared" si="11"/>
        <v>0</v>
      </c>
      <c r="AB95" s="6">
        <f t="shared" si="12"/>
        <v>0</v>
      </c>
      <c r="AC95" s="6">
        <f t="shared" si="13"/>
        <v>0</v>
      </c>
      <c r="AE95" s="6">
        <f t="shared" si="14"/>
        <v>0</v>
      </c>
      <c r="AF95" s="6">
        <f t="shared" si="15"/>
        <v>0</v>
      </c>
      <c r="AH95" s="6">
        <f t="shared" si="16"/>
        <v>0</v>
      </c>
      <c r="AI95" s="6">
        <f t="shared" si="17"/>
        <v>0</v>
      </c>
      <c r="AK95" s="6">
        <f t="shared" si="18"/>
        <v>0</v>
      </c>
      <c r="AL95" s="6">
        <f t="shared" si="19"/>
        <v>0</v>
      </c>
    </row>
    <row r="96" spans="3:38" x14ac:dyDescent="0.3">
      <c r="C96" s="25" t="str">
        <f t="shared" si="3"/>
        <v/>
      </c>
      <c r="D96" s="29" t="s">
        <v>33</v>
      </c>
      <c r="E96" s="36"/>
      <c r="F96" s="36"/>
      <c r="G96" s="36"/>
      <c r="H96" s="36"/>
      <c r="I96" s="36"/>
      <c r="J96" s="36"/>
      <c r="K96" s="36"/>
      <c r="L96" s="36"/>
      <c r="M96" s="35"/>
      <c r="N96" s="35"/>
      <c r="O96" s="35"/>
      <c r="P96" s="36"/>
      <c r="Q96" s="36"/>
      <c r="T96" s="6">
        <f t="shared" si="4"/>
        <v>0</v>
      </c>
      <c r="U96" s="6">
        <f t="shared" si="5"/>
        <v>0</v>
      </c>
      <c r="V96" s="6">
        <f t="shared" si="6"/>
        <v>0</v>
      </c>
      <c r="W96" s="6">
        <f t="shared" si="7"/>
        <v>0</v>
      </c>
      <c r="X96" s="6">
        <f t="shared" si="8"/>
        <v>0</v>
      </c>
      <c r="Y96" s="6">
        <f t="shared" si="9"/>
        <v>0</v>
      </c>
      <c r="Z96" s="6">
        <f t="shared" si="10"/>
        <v>0</v>
      </c>
      <c r="AA96" s="6">
        <f t="shared" si="11"/>
        <v>0</v>
      </c>
      <c r="AB96" s="6">
        <f t="shared" si="12"/>
        <v>0</v>
      </c>
      <c r="AC96" s="6">
        <f t="shared" si="13"/>
        <v>0</v>
      </c>
      <c r="AE96" s="6">
        <f t="shared" si="14"/>
        <v>0</v>
      </c>
      <c r="AF96" s="6">
        <f t="shared" si="15"/>
        <v>0</v>
      </c>
      <c r="AH96" s="6">
        <f t="shared" si="16"/>
        <v>0</v>
      </c>
      <c r="AI96" s="6">
        <f t="shared" si="17"/>
        <v>0</v>
      </c>
      <c r="AK96" s="6">
        <f t="shared" si="18"/>
        <v>0</v>
      </c>
      <c r="AL96" s="6">
        <f t="shared" si="19"/>
        <v>0</v>
      </c>
    </row>
    <row r="97" spans="3:38" x14ac:dyDescent="0.3">
      <c r="C97" s="25" t="str">
        <f t="shared" si="3"/>
        <v/>
      </c>
      <c r="D97" s="29" t="s">
        <v>33</v>
      </c>
      <c r="E97" s="36"/>
      <c r="F97" s="36"/>
      <c r="G97" s="36"/>
      <c r="H97" s="36"/>
      <c r="I97" s="36"/>
      <c r="J97" s="36"/>
      <c r="K97" s="36"/>
      <c r="L97" s="36"/>
      <c r="M97" s="35"/>
      <c r="N97" s="35"/>
      <c r="O97" s="35"/>
      <c r="P97" s="36"/>
      <c r="Q97" s="36"/>
      <c r="T97" s="6">
        <f t="shared" si="4"/>
        <v>0</v>
      </c>
      <c r="U97" s="6">
        <f t="shared" si="5"/>
        <v>0</v>
      </c>
      <c r="V97" s="6">
        <f t="shared" si="6"/>
        <v>0</v>
      </c>
      <c r="W97" s="6">
        <f t="shared" si="7"/>
        <v>0</v>
      </c>
      <c r="X97" s="6">
        <f t="shared" si="8"/>
        <v>0</v>
      </c>
      <c r="Y97" s="6">
        <f t="shared" si="9"/>
        <v>0</v>
      </c>
      <c r="Z97" s="6">
        <f t="shared" si="10"/>
        <v>0</v>
      </c>
      <c r="AA97" s="6">
        <f t="shared" si="11"/>
        <v>0</v>
      </c>
      <c r="AB97" s="6">
        <f t="shared" si="12"/>
        <v>0</v>
      </c>
      <c r="AC97" s="6">
        <f t="shared" si="13"/>
        <v>0</v>
      </c>
      <c r="AE97" s="6">
        <f t="shared" si="14"/>
        <v>0</v>
      </c>
      <c r="AF97" s="6">
        <f t="shared" si="15"/>
        <v>0</v>
      </c>
      <c r="AH97" s="6">
        <f t="shared" si="16"/>
        <v>0</v>
      </c>
      <c r="AI97" s="6">
        <f t="shared" si="17"/>
        <v>0</v>
      </c>
      <c r="AK97" s="6">
        <f t="shared" si="18"/>
        <v>0</v>
      </c>
      <c r="AL97" s="6">
        <f t="shared" si="19"/>
        <v>0</v>
      </c>
    </row>
    <row r="98" spans="3:38" x14ac:dyDescent="0.3">
      <c r="C98" s="25" t="str">
        <f t="shared" ref="C98:C146" si="20">IF(SUM(T98:AC98)&gt;0,IF(SUM(T98:AC98)&lt;10,"X",""),"")</f>
        <v/>
      </c>
      <c r="D98" s="29" t="s">
        <v>33</v>
      </c>
      <c r="E98" s="36"/>
      <c r="F98" s="36"/>
      <c r="G98" s="36"/>
      <c r="H98" s="36"/>
      <c r="I98" s="36"/>
      <c r="J98" s="36"/>
      <c r="K98" s="36"/>
      <c r="L98" s="36"/>
      <c r="M98" s="35"/>
      <c r="N98" s="35"/>
      <c r="O98" s="35"/>
      <c r="P98" s="36"/>
      <c r="Q98" s="36"/>
      <c r="T98" s="6">
        <f t="shared" ref="T98:T146" si="21">IF(E98="",0,1)</f>
        <v>0</v>
      </c>
      <c r="U98" s="6">
        <f t="shared" ref="U98:U146" si="22">IF(F98="",0,1)</f>
        <v>0</v>
      </c>
      <c r="V98" s="6">
        <f t="shared" ref="V98:V146" si="23">IF(G98="",0,1)</f>
        <v>0</v>
      </c>
      <c r="W98" s="6">
        <f t="shared" ref="W98:W146" si="24">IF(H98="",0,1)</f>
        <v>0</v>
      </c>
      <c r="X98" s="6">
        <f t="shared" ref="X98:X146" si="25">IF(I98="",0,1)</f>
        <v>0</v>
      </c>
      <c r="Y98" s="6">
        <f t="shared" ref="Y98:Y146" si="26">IF(J98="",0,1)</f>
        <v>0</v>
      </c>
      <c r="Z98" s="6">
        <f t="shared" ref="Z98:Z146" si="27">IF(K98="",0,1)</f>
        <v>0</v>
      </c>
      <c r="AA98" s="6">
        <f t="shared" ref="AA98:AA146" si="28">IF(L98="",0,1)</f>
        <v>0</v>
      </c>
      <c r="AB98" s="6">
        <f t="shared" ref="AB98:AB146" si="29">IF(P98="",0,1)</f>
        <v>0</v>
      </c>
      <c r="AC98" s="6">
        <f t="shared" ref="AC98:AC146" si="30">IF(Q98="",0,1)</f>
        <v>0</v>
      </c>
      <c r="AE98" s="6">
        <f t="shared" ref="AE98:AE146" si="31">IF(L98&gt;0,IF(M98=$Z$17,1,0),0)</f>
        <v>0</v>
      </c>
      <c r="AF98" s="6">
        <f t="shared" ref="AF98:AF146" si="32">IF(AE98=1,L98,0)</f>
        <v>0</v>
      </c>
      <c r="AH98" s="6">
        <f t="shared" ref="AH98:AH146" si="33">IF(L98&gt;0,IF(M98=$Z$18,1,0),0)</f>
        <v>0</v>
      </c>
      <c r="AI98" s="6">
        <f t="shared" ref="AI98:AI146" si="34">IF(AH98=1,L98,0)</f>
        <v>0</v>
      </c>
      <c r="AK98" s="6">
        <f t="shared" ref="AK98:AK146" si="35">IF(L98&gt;0,IF(M98=$Z$19,1,0),0)</f>
        <v>0</v>
      </c>
      <c r="AL98" s="6">
        <f t="shared" ref="AL98:AL146" si="36">IF(AK98=1,L98,0)</f>
        <v>0</v>
      </c>
    </row>
    <row r="99" spans="3:38" x14ac:dyDescent="0.3">
      <c r="C99" s="25" t="str">
        <f t="shared" si="20"/>
        <v/>
      </c>
      <c r="D99" s="29" t="s">
        <v>33</v>
      </c>
      <c r="E99" s="36"/>
      <c r="F99" s="36"/>
      <c r="G99" s="36"/>
      <c r="H99" s="36"/>
      <c r="I99" s="36"/>
      <c r="J99" s="36"/>
      <c r="K99" s="36"/>
      <c r="L99" s="36"/>
      <c r="M99" s="35"/>
      <c r="N99" s="35"/>
      <c r="O99" s="35"/>
      <c r="P99" s="36"/>
      <c r="Q99" s="36"/>
      <c r="T99" s="6">
        <f t="shared" si="21"/>
        <v>0</v>
      </c>
      <c r="U99" s="6">
        <f t="shared" si="22"/>
        <v>0</v>
      </c>
      <c r="V99" s="6">
        <f t="shared" si="23"/>
        <v>0</v>
      </c>
      <c r="W99" s="6">
        <f t="shared" si="24"/>
        <v>0</v>
      </c>
      <c r="X99" s="6">
        <f t="shared" si="25"/>
        <v>0</v>
      </c>
      <c r="Y99" s="6">
        <f t="shared" si="26"/>
        <v>0</v>
      </c>
      <c r="Z99" s="6">
        <f t="shared" si="27"/>
        <v>0</v>
      </c>
      <c r="AA99" s="6">
        <f t="shared" si="28"/>
        <v>0</v>
      </c>
      <c r="AB99" s="6">
        <f t="shared" si="29"/>
        <v>0</v>
      </c>
      <c r="AC99" s="6">
        <f t="shared" si="30"/>
        <v>0</v>
      </c>
      <c r="AE99" s="6">
        <f t="shared" si="31"/>
        <v>0</v>
      </c>
      <c r="AF99" s="6">
        <f t="shared" si="32"/>
        <v>0</v>
      </c>
      <c r="AH99" s="6">
        <f t="shared" si="33"/>
        <v>0</v>
      </c>
      <c r="AI99" s="6">
        <f t="shared" si="34"/>
        <v>0</v>
      </c>
      <c r="AK99" s="6">
        <f t="shared" si="35"/>
        <v>0</v>
      </c>
      <c r="AL99" s="6">
        <f t="shared" si="36"/>
        <v>0</v>
      </c>
    </row>
    <row r="100" spans="3:38" x14ac:dyDescent="0.3">
      <c r="C100" s="25" t="str">
        <f t="shared" si="20"/>
        <v/>
      </c>
      <c r="D100" s="29" t="s">
        <v>33</v>
      </c>
      <c r="E100" s="36"/>
      <c r="F100" s="36"/>
      <c r="G100" s="36"/>
      <c r="H100" s="36"/>
      <c r="I100" s="36"/>
      <c r="J100" s="36"/>
      <c r="K100" s="36"/>
      <c r="L100" s="36"/>
      <c r="M100" s="35"/>
      <c r="N100" s="35"/>
      <c r="O100" s="35"/>
      <c r="P100" s="36"/>
      <c r="Q100" s="36"/>
      <c r="T100" s="6">
        <f t="shared" si="21"/>
        <v>0</v>
      </c>
      <c r="U100" s="6">
        <f t="shared" si="22"/>
        <v>0</v>
      </c>
      <c r="V100" s="6">
        <f t="shared" si="23"/>
        <v>0</v>
      </c>
      <c r="W100" s="6">
        <f t="shared" si="24"/>
        <v>0</v>
      </c>
      <c r="X100" s="6">
        <f t="shared" si="25"/>
        <v>0</v>
      </c>
      <c r="Y100" s="6">
        <f t="shared" si="26"/>
        <v>0</v>
      </c>
      <c r="Z100" s="6">
        <f t="shared" si="27"/>
        <v>0</v>
      </c>
      <c r="AA100" s="6">
        <f t="shared" si="28"/>
        <v>0</v>
      </c>
      <c r="AB100" s="6">
        <f t="shared" si="29"/>
        <v>0</v>
      </c>
      <c r="AC100" s="6">
        <f t="shared" si="30"/>
        <v>0</v>
      </c>
      <c r="AE100" s="6">
        <f t="shared" si="31"/>
        <v>0</v>
      </c>
      <c r="AF100" s="6">
        <f t="shared" si="32"/>
        <v>0</v>
      </c>
      <c r="AH100" s="6">
        <f t="shared" si="33"/>
        <v>0</v>
      </c>
      <c r="AI100" s="6">
        <f t="shared" si="34"/>
        <v>0</v>
      </c>
      <c r="AK100" s="6">
        <f t="shared" si="35"/>
        <v>0</v>
      </c>
      <c r="AL100" s="6">
        <f t="shared" si="36"/>
        <v>0</v>
      </c>
    </row>
    <row r="101" spans="3:38" x14ac:dyDescent="0.3">
      <c r="C101" s="25" t="str">
        <f t="shared" si="20"/>
        <v/>
      </c>
      <c r="D101" s="29" t="s">
        <v>33</v>
      </c>
      <c r="E101" s="36"/>
      <c r="F101" s="36"/>
      <c r="G101" s="36"/>
      <c r="H101" s="36"/>
      <c r="I101" s="36"/>
      <c r="J101" s="36"/>
      <c r="K101" s="36"/>
      <c r="L101" s="36"/>
      <c r="M101" s="35"/>
      <c r="N101" s="35"/>
      <c r="O101" s="35"/>
      <c r="P101" s="36"/>
      <c r="Q101" s="36"/>
      <c r="T101" s="6">
        <f t="shared" si="21"/>
        <v>0</v>
      </c>
      <c r="U101" s="6">
        <f t="shared" si="22"/>
        <v>0</v>
      </c>
      <c r="V101" s="6">
        <f t="shared" si="23"/>
        <v>0</v>
      </c>
      <c r="W101" s="6">
        <f t="shared" si="24"/>
        <v>0</v>
      </c>
      <c r="X101" s="6">
        <f t="shared" si="25"/>
        <v>0</v>
      </c>
      <c r="Y101" s="6">
        <f t="shared" si="26"/>
        <v>0</v>
      </c>
      <c r="Z101" s="6">
        <f t="shared" si="27"/>
        <v>0</v>
      </c>
      <c r="AA101" s="6">
        <f t="shared" si="28"/>
        <v>0</v>
      </c>
      <c r="AB101" s="6">
        <f t="shared" si="29"/>
        <v>0</v>
      </c>
      <c r="AC101" s="6">
        <f t="shared" si="30"/>
        <v>0</v>
      </c>
      <c r="AE101" s="6">
        <f t="shared" si="31"/>
        <v>0</v>
      </c>
      <c r="AF101" s="6">
        <f t="shared" si="32"/>
        <v>0</v>
      </c>
      <c r="AH101" s="6">
        <f t="shared" si="33"/>
        <v>0</v>
      </c>
      <c r="AI101" s="6">
        <f t="shared" si="34"/>
        <v>0</v>
      </c>
      <c r="AK101" s="6">
        <f t="shared" si="35"/>
        <v>0</v>
      </c>
      <c r="AL101" s="6">
        <f t="shared" si="36"/>
        <v>0</v>
      </c>
    </row>
    <row r="102" spans="3:38" x14ac:dyDescent="0.3">
      <c r="C102" s="25" t="str">
        <f t="shared" si="20"/>
        <v/>
      </c>
      <c r="D102" s="29" t="s">
        <v>33</v>
      </c>
      <c r="E102" s="36"/>
      <c r="F102" s="36"/>
      <c r="G102" s="36"/>
      <c r="H102" s="36"/>
      <c r="I102" s="36"/>
      <c r="J102" s="36"/>
      <c r="K102" s="36"/>
      <c r="L102" s="36"/>
      <c r="M102" s="35"/>
      <c r="N102" s="35"/>
      <c r="O102" s="35"/>
      <c r="P102" s="36"/>
      <c r="Q102" s="36"/>
      <c r="T102" s="6">
        <f t="shared" si="21"/>
        <v>0</v>
      </c>
      <c r="U102" s="6">
        <f t="shared" si="22"/>
        <v>0</v>
      </c>
      <c r="V102" s="6">
        <f t="shared" si="23"/>
        <v>0</v>
      </c>
      <c r="W102" s="6">
        <f t="shared" si="24"/>
        <v>0</v>
      </c>
      <c r="X102" s="6">
        <f t="shared" si="25"/>
        <v>0</v>
      </c>
      <c r="Y102" s="6">
        <f t="shared" si="26"/>
        <v>0</v>
      </c>
      <c r="Z102" s="6">
        <f t="shared" si="27"/>
        <v>0</v>
      </c>
      <c r="AA102" s="6">
        <f t="shared" si="28"/>
        <v>0</v>
      </c>
      <c r="AB102" s="6">
        <f t="shared" si="29"/>
        <v>0</v>
      </c>
      <c r="AC102" s="6">
        <f t="shared" si="30"/>
        <v>0</v>
      </c>
      <c r="AE102" s="6">
        <f t="shared" si="31"/>
        <v>0</v>
      </c>
      <c r="AF102" s="6">
        <f t="shared" si="32"/>
        <v>0</v>
      </c>
      <c r="AH102" s="6">
        <f t="shared" si="33"/>
        <v>0</v>
      </c>
      <c r="AI102" s="6">
        <f t="shared" si="34"/>
        <v>0</v>
      </c>
      <c r="AK102" s="6">
        <f t="shared" si="35"/>
        <v>0</v>
      </c>
      <c r="AL102" s="6">
        <f t="shared" si="36"/>
        <v>0</v>
      </c>
    </row>
    <row r="103" spans="3:38" x14ac:dyDescent="0.3">
      <c r="C103" s="25" t="str">
        <f t="shared" si="20"/>
        <v/>
      </c>
      <c r="D103" s="29" t="s">
        <v>33</v>
      </c>
      <c r="E103" s="36"/>
      <c r="F103" s="36"/>
      <c r="G103" s="36"/>
      <c r="H103" s="36"/>
      <c r="I103" s="36"/>
      <c r="J103" s="36"/>
      <c r="K103" s="36"/>
      <c r="L103" s="36"/>
      <c r="M103" s="35"/>
      <c r="N103" s="35"/>
      <c r="O103" s="35"/>
      <c r="P103" s="36"/>
      <c r="Q103" s="36"/>
      <c r="T103" s="6">
        <f t="shared" si="21"/>
        <v>0</v>
      </c>
      <c r="U103" s="6">
        <f t="shared" si="22"/>
        <v>0</v>
      </c>
      <c r="V103" s="6">
        <f t="shared" si="23"/>
        <v>0</v>
      </c>
      <c r="W103" s="6">
        <f t="shared" si="24"/>
        <v>0</v>
      </c>
      <c r="X103" s="6">
        <f t="shared" si="25"/>
        <v>0</v>
      </c>
      <c r="Y103" s="6">
        <f t="shared" si="26"/>
        <v>0</v>
      </c>
      <c r="Z103" s="6">
        <f t="shared" si="27"/>
        <v>0</v>
      </c>
      <c r="AA103" s="6">
        <f t="shared" si="28"/>
        <v>0</v>
      </c>
      <c r="AB103" s="6">
        <f t="shared" si="29"/>
        <v>0</v>
      </c>
      <c r="AC103" s="6">
        <f t="shared" si="30"/>
        <v>0</v>
      </c>
      <c r="AE103" s="6">
        <f t="shared" si="31"/>
        <v>0</v>
      </c>
      <c r="AF103" s="6">
        <f t="shared" si="32"/>
        <v>0</v>
      </c>
      <c r="AH103" s="6">
        <f t="shared" si="33"/>
        <v>0</v>
      </c>
      <c r="AI103" s="6">
        <f t="shared" si="34"/>
        <v>0</v>
      </c>
      <c r="AK103" s="6">
        <f t="shared" si="35"/>
        <v>0</v>
      </c>
      <c r="AL103" s="6">
        <f t="shared" si="36"/>
        <v>0</v>
      </c>
    </row>
    <row r="104" spans="3:38" x14ac:dyDescent="0.3">
      <c r="C104" s="25" t="str">
        <f t="shared" si="20"/>
        <v/>
      </c>
      <c r="D104" s="29" t="s">
        <v>33</v>
      </c>
      <c r="E104" s="36"/>
      <c r="F104" s="36"/>
      <c r="G104" s="36"/>
      <c r="H104" s="36"/>
      <c r="I104" s="36"/>
      <c r="J104" s="36"/>
      <c r="K104" s="36"/>
      <c r="L104" s="36"/>
      <c r="M104" s="35"/>
      <c r="N104" s="35"/>
      <c r="O104" s="35"/>
      <c r="P104" s="36"/>
      <c r="Q104" s="36"/>
      <c r="T104" s="6">
        <f t="shared" si="21"/>
        <v>0</v>
      </c>
      <c r="U104" s="6">
        <f t="shared" si="22"/>
        <v>0</v>
      </c>
      <c r="V104" s="6">
        <f t="shared" si="23"/>
        <v>0</v>
      </c>
      <c r="W104" s="6">
        <f t="shared" si="24"/>
        <v>0</v>
      </c>
      <c r="X104" s="6">
        <f t="shared" si="25"/>
        <v>0</v>
      </c>
      <c r="Y104" s="6">
        <f t="shared" si="26"/>
        <v>0</v>
      </c>
      <c r="Z104" s="6">
        <f t="shared" si="27"/>
        <v>0</v>
      </c>
      <c r="AA104" s="6">
        <f t="shared" si="28"/>
        <v>0</v>
      </c>
      <c r="AB104" s="6">
        <f t="shared" si="29"/>
        <v>0</v>
      </c>
      <c r="AC104" s="6">
        <f t="shared" si="30"/>
        <v>0</v>
      </c>
      <c r="AE104" s="6">
        <f t="shared" si="31"/>
        <v>0</v>
      </c>
      <c r="AF104" s="6">
        <f t="shared" si="32"/>
        <v>0</v>
      </c>
      <c r="AH104" s="6">
        <f t="shared" si="33"/>
        <v>0</v>
      </c>
      <c r="AI104" s="6">
        <f t="shared" si="34"/>
        <v>0</v>
      </c>
      <c r="AK104" s="6">
        <f t="shared" si="35"/>
        <v>0</v>
      </c>
      <c r="AL104" s="6">
        <f t="shared" si="36"/>
        <v>0</v>
      </c>
    </row>
    <row r="105" spans="3:38" x14ac:dyDescent="0.3">
      <c r="C105" s="25" t="str">
        <f t="shared" si="20"/>
        <v/>
      </c>
      <c r="D105" s="29" t="s">
        <v>33</v>
      </c>
      <c r="E105" s="36"/>
      <c r="F105" s="36"/>
      <c r="G105" s="36"/>
      <c r="H105" s="36"/>
      <c r="I105" s="36"/>
      <c r="J105" s="36"/>
      <c r="K105" s="36"/>
      <c r="L105" s="36"/>
      <c r="M105" s="35"/>
      <c r="N105" s="35"/>
      <c r="O105" s="35"/>
      <c r="P105" s="36"/>
      <c r="Q105" s="36"/>
      <c r="T105" s="6">
        <f t="shared" si="21"/>
        <v>0</v>
      </c>
      <c r="U105" s="6">
        <f t="shared" si="22"/>
        <v>0</v>
      </c>
      <c r="V105" s="6">
        <f t="shared" si="23"/>
        <v>0</v>
      </c>
      <c r="W105" s="6">
        <f t="shared" si="24"/>
        <v>0</v>
      </c>
      <c r="X105" s="6">
        <f t="shared" si="25"/>
        <v>0</v>
      </c>
      <c r="Y105" s="6">
        <f t="shared" si="26"/>
        <v>0</v>
      </c>
      <c r="Z105" s="6">
        <f t="shared" si="27"/>
        <v>0</v>
      </c>
      <c r="AA105" s="6">
        <f t="shared" si="28"/>
        <v>0</v>
      </c>
      <c r="AB105" s="6">
        <f t="shared" si="29"/>
        <v>0</v>
      </c>
      <c r="AC105" s="6">
        <f t="shared" si="30"/>
        <v>0</v>
      </c>
      <c r="AE105" s="6">
        <f t="shared" si="31"/>
        <v>0</v>
      </c>
      <c r="AF105" s="6">
        <f t="shared" si="32"/>
        <v>0</v>
      </c>
      <c r="AH105" s="6">
        <f t="shared" si="33"/>
        <v>0</v>
      </c>
      <c r="AI105" s="6">
        <f t="shared" si="34"/>
        <v>0</v>
      </c>
      <c r="AK105" s="6">
        <f t="shared" si="35"/>
        <v>0</v>
      </c>
      <c r="AL105" s="6">
        <f t="shared" si="36"/>
        <v>0</v>
      </c>
    </row>
    <row r="106" spans="3:38" x14ac:dyDescent="0.3">
      <c r="C106" s="25" t="str">
        <f t="shared" si="20"/>
        <v/>
      </c>
      <c r="D106" s="29" t="s">
        <v>33</v>
      </c>
      <c r="E106" s="36"/>
      <c r="F106" s="36"/>
      <c r="G106" s="36"/>
      <c r="H106" s="36"/>
      <c r="I106" s="36"/>
      <c r="J106" s="36"/>
      <c r="K106" s="36"/>
      <c r="L106" s="36"/>
      <c r="M106" s="35"/>
      <c r="N106" s="35"/>
      <c r="O106" s="35"/>
      <c r="P106" s="36"/>
      <c r="Q106" s="36"/>
      <c r="T106" s="6">
        <f t="shared" si="21"/>
        <v>0</v>
      </c>
      <c r="U106" s="6">
        <f t="shared" si="22"/>
        <v>0</v>
      </c>
      <c r="V106" s="6">
        <f t="shared" si="23"/>
        <v>0</v>
      </c>
      <c r="W106" s="6">
        <f t="shared" si="24"/>
        <v>0</v>
      </c>
      <c r="X106" s="6">
        <f t="shared" si="25"/>
        <v>0</v>
      </c>
      <c r="Y106" s="6">
        <f t="shared" si="26"/>
        <v>0</v>
      </c>
      <c r="Z106" s="6">
        <f t="shared" si="27"/>
        <v>0</v>
      </c>
      <c r="AA106" s="6">
        <f t="shared" si="28"/>
        <v>0</v>
      </c>
      <c r="AB106" s="6">
        <f t="shared" si="29"/>
        <v>0</v>
      </c>
      <c r="AC106" s="6">
        <f t="shared" si="30"/>
        <v>0</v>
      </c>
      <c r="AE106" s="6">
        <f t="shared" si="31"/>
        <v>0</v>
      </c>
      <c r="AF106" s="6">
        <f t="shared" si="32"/>
        <v>0</v>
      </c>
      <c r="AH106" s="6">
        <f t="shared" si="33"/>
        <v>0</v>
      </c>
      <c r="AI106" s="6">
        <f t="shared" si="34"/>
        <v>0</v>
      </c>
      <c r="AK106" s="6">
        <f t="shared" si="35"/>
        <v>0</v>
      </c>
      <c r="AL106" s="6">
        <f t="shared" si="36"/>
        <v>0</v>
      </c>
    </row>
    <row r="107" spans="3:38" x14ac:dyDescent="0.3">
      <c r="C107" s="25" t="str">
        <f t="shared" si="20"/>
        <v/>
      </c>
      <c r="D107" s="29" t="s">
        <v>33</v>
      </c>
      <c r="E107" s="36"/>
      <c r="F107" s="36"/>
      <c r="G107" s="36"/>
      <c r="H107" s="36"/>
      <c r="I107" s="36"/>
      <c r="J107" s="36"/>
      <c r="K107" s="36"/>
      <c r="L107" s="36"/>
      <c r="M107" s="35"/>
      <c r="N107" s="35"/>
      <c r="O107" s="35"/>
      <c r="P107" s="36"/>
      <c r="Q107" s="36"/>
      <c r="T107" s="6">
        <f t="shared" si="21"/>
        <v>0</v>
      </c>
      <c r="U107" s="6">
        <f t="shared" si="22"/>
        <v>0</v>
      </c>
      <c r="V107" s="6">
        <f t="shared" si="23"/>
        <v>0</v>
      </c>
      <c r="W107" s="6">
        <f t="shared" si="24"/>
        <v>0</v>
      </c>
      <c r="X107" s="6">
        <f t="shared" si="25"/>
        <v>0</v>
      </c>
      <c r="Y107" s="6">
        <f t="shared" si="26"/>
        <v>0</v>
      </c>
      <c r="Z107" s="6">
        <f t="shared" si="27"/>
        <v>0</v>
      </c>
      <c r="AA107" s="6">
        <f t="shared" si="28"/>
        <v>0</v>
      </c>
      <c r="AB107" s="6">
        <f t="shared" si="29"/>
        <v>0</v>
      </c>
      <c r="AC107" s="6">
        <f t="shared" si="30"/>
        <v>0</v>
      </c>
      <c r="AE107" s="6">
        <f t="shared" si="31"/>
        <v>0</v>
      </c>
      <c r="AF107" s="6">
        <f t="shared" si="32"/>
        <v>0</v>
      </c>
      <c r="AH107" s="6">
        <f t="shared" si="33"/>
        <v>0</v>
      </c>
      <c r="AI107" s="6">
        <f t="shared" si="34"/>
        <v>0</v>
      </c>
      <c r="AK107" s="6">
        <f t="shared" si="35"/>
        <v>0</v>
      </c>
      <c r="AL107" s="6">
        <f t="shared" si="36"/>
        <v>0</v>
      </c>
    </row>
    <row r="108" spans="3:38" x14ac:dyDescent="0.3">
      <c r="C108" s="25" t="str">
        <f t="shared" si="20"/>
        <v/>
      </c>
      <c r="D108" s="29" t="s">
        <v>33</v>
      </c>
      <c r="E108" s="36"/>
      <c r="F108" s="36"/>
      <c r="G108" s="36"/>
      <c r="H108" s="36"/>
      <c r="I108" s="36"/>
      <c r="J108" s="36"/>
      <c r="K108" s="36"/>
      <c r="L108" s="36"/>
      <c r="M108" s="35"/>
      <c r="N108" s="35"/>
      <c r="O108" s="35"/>
      <c r="P108" s="36"/>
      <c r="Q108" s="36"/>
      <c r="T108" s="6">
        <f t="shared" si="21"/>
        <v>0</v>
      </c>
      <c r="U108" s="6">
        <f t="shared" si="22"/>
        <v>0</v>
      </c>
      <c r="V108" s="6">
        <f t="shared" si="23"/>
        <v>0</v>
      </c>
      <c r="W108" s="6">
        <f t="shared" si="24"/>
        <v>0</v>
      </c>
      <c r="X108" s="6">
        <f t="shared" si="25"/>
        <v>0</v>
      </c>
      <c r="Y108" s="6">
        <f t="shared" si="26"/>
        <v>0</v>
      </c>
      <c r="Z108" s="6">
        <f t="shared" si="27"/>
        <v>0</v>
      </c>
      <c r="AA108" s="6">
        <f t="shared" si="28"/>
        <v>0</v>
      </c>
      <c r="AB108" s="6">
        <f t="shared" si="29"/>
        <v>0</v>
      </c>
      <c r="AC108" s="6">
        <f t="shared" si="30"/>
        <v>0</v>
      </c>
      <c r="AE108" s="6">
        <f t="shared" si="31"/>
        <v>0</v>
      </c>
      <c r="AF108" s="6">
        <f t="shared" si="32"/>
        <v>0</v>
      </c>
      <c r="AH108" s="6">
        <f t="shared" si="33"/>
        <v>0</v>
      </c>
      <c r="AI108" s="6">
        <f t="shared" si="34"/>
        <v>0</v>
      </c>
      <c r="AK108" s="6">
        <f t="shared" si="35"/>
        <v>0</v>
      </c>
      <c r="AL108" s="6">
        <f t="shared" si="36"/>
        <v>0</v>
      </c>
    </row>
    <row r="109" spans="3:38" x14ac:dyDescent="0.3">
      <c r="C109" s="25" t="str">
        <f t="shared" si="20"/>
        <v/>
      </c>
      <c r="D109" s="29" t="s">
        <v>33</v>
      </c>
      <c r="E109" s="36"/>
      <c r="F109" s="36"/>
      <c r="G109" s="36"/>
      <c r="H109" s="36"/>
      <c r="I109" s="36"/>
      <c r="J109" s="36"/>
      <c r="K109" s="36"/>
      <c r="L109" s="36"/>
      <c r="M109" s="35"/>
      <c r="N109" s="35"/>
      <c r="O109" s="35"/>
      <c r="P109" s="36"/>
      <c r="Q109" s="36"/>
      <c r="T109" s="6">
        <f t="shared" si="21"/>
        <v>0</v>
      </c>
      <c r="U109" s="6">
        <f t="shared" si="22"/>
        <v>0</v>
      </c>
      <c r="V109" s="6">
        <f t="shared" si="23"/>
        <v>0</v>
      </c>
      <c r="W109" s="6">
        <f t="shared" si="24"/>
        <v>0</v>
      </c>
      <c r="X109" s="6">
        <f t="shared" si="25"/>
        <v>0</v>
      </c>
      <c r="Y109" s="6">
        <f t="shared" si="26"/>
        <v>0</v>
      </c>
      <c r="Z109" s="6">
        <f t="shared" si="27"/>
        <v>0</v>
      </c>
      <c r="AA109" s="6">
        <f t="shared" si="28"/>
        <v>0</v>
      </c>
      <c r="AB109" s="6">
        <f t="shared" si="29"/>
        <v>0</v>
      </c>
      <c r="AC109" s="6">
        <f t="shared" si="30"/>
        <v>0</v>
      </c>
      <c r="AE109" s="6">
        <f t="shared" si="31"/>
        <v>0</v>
      </c>
      <c r="AF109" s="6">
        <f t="shared" si="32"/>
        <v>0</v>
      </c>
      <c r="AH109" s="6">
        <f t="shared" si="33"/>
        <v>0</v>
      </c>
      <c r="AI109" s="6">
        <f t="shared" si="34"/>
        <v>0</v>
      </c>
      <c r="AK109" s="6">
        <f t="shared" si="35"/>
        <v>0</v>
      </c>
      <c r="AL109" s="6">
        <f t="shared" si="36"/>
        <v>0</v>
      </c>
    </row>
    <row r="110" spans="3:38" x14ac:dyDescent="0.3">
      <c r="C110" s="25" t="str">
        <f t="shared" si="20"/>
        <v/>
      </c>
      <c r="D110" s="29" t="s">
        <v>33</v>
      </c>
      <c r="E110" s="36"/>
      <c r="F110" s="36"/>
      <c r="G110" s="36"/>
      <c r="H110" s="36"/>
      <c r="I110" s="36"/>
      <c r="J110" s="36"/>
      <c r="K110" s="36"/>
      <c r="L110" s="36"/>
      <c r="M110" s="35"/>
      <c r="N110" s="35"/>
      <c r="O110" s="35"/>
      <c r="P110" s="36"/>
      <c r="Q110" s="36"/>
      <c r="T110" s="6">
        <f t="shared" si="21"/>
        <v>0</v>
      </c>
      <c r="U110" s="6">
        <f t="shared" si="22"/>
        <v>0</v>
      </c>
      <c r="V110" s="6">
        <f t="shared" si="23"/>
        <v>0</v>
      </c>
      <c r="W110" s="6">
        <f t="shared" si="24"/>
        <v>0</v>
      </c>
      <c r="X110" s="6">
        <f t="shared" si="25"/>
        <v>0</v>
      </c>
      <c r="Y110" s="6">
        <f t="shared" si="26"/>
        <v>0</v>
      </c>
      <c r="Z110" s="6">
        <f t="shared" si="27"/>
        <v>0</v>
      </c>
      <c r="AA110" s="6">
        <f t="shared" si="28"/>
        <v>0</v>
      </c>
      <c r="AB110" s="6">
        <f t="shared" si="29"/>
        <v>0</v>
      </c>
      <c r="AC110" s="6">
        <f t="shared" si="30"/>
        <v>0</v>
      </c>
      <c r="AE110" s="6">
        <f t="shared" si="31"/>
        <v>0</v>
      </c>
      <c r="AF110" s="6">
        <f t="shared" si="32"/>
        <v>0</v>
      </c>
      <c r="AH110" s="6">
        <f t="shared" si="33"/>
        <v>0</v>
      </c>
      <c r="AI110" s="6">
        <f t="shared" si="34"/>
        <v>0</v>
      </c>
      <c r="AK110" s="6">
        <f t="shared" si="35"/>
        <v>0</v>
      </c>
      <c r="AL110" s="6">
        <f t="shared" si="36"/>
        <v>0</v>
      </c>
    </row>
    <row r="111" spans="3:38" x14ac:dyDescent="0.3">
      <c r="C111" s="25" t="str">
        <f t="shared" si="20"/>
        <v/>
      </c>
      <c r="D111" s="29" t="s">
        <v>33</v>
      </c>
      <c r="E111" s="36"/>
      <c r="F111" s="36"/>
      <c r="G111" s="36"/>
      <c r="H111" s="36"/>
      <c r="I111" s="36"/>
      <c r="J111" s="36"/>
      <c r="K111" s="36"/>
      <c r="L111" s="36"/>
      <c r="M111" s="35"/>
      <c r="N111" s="35"/>
      <c r="O111" s="35"/>
      <c r="P111" s="36"/>
      <c r="Q111" s="36"/>
      <c r="T111" s="6">
        <f t="shared" si="21"/>
        <v>0</v>
      </c>
      <c r="U111" s="6">
        <f t="shared" si="22"/>
        <v>0</v>
      </c>
      <c r="V111" s="6">
        <f t="shared" si="23"/>
        <v>0</v>
      </c>
      <c r="W111" s="6">
        <f t="shared" si="24"/>
        <v>0</v>
      </c>
      <c r="X111" s="6">
        <f t="shared" si="25"/>
        <v>0</v>
      </c>
      <c r="Y111" s="6">
        <f t="shared" si="26"/>
        <v>0</v>
      </c>
      <c r="Z111" s="6">
        <f t="shared" si="27"/>
        <v>0</v>
      </c>
      <c r="AA111" s="6">
        <f t="shared" si="28"/>
        <v>0</v>
      </c>
      <c r="AB111" s="6">
        <f t="shared" si="29"/>
        <v>0</v>
      </c>
      <c r="AC111" s="6">
        <f t="shared" si="30"/>
        <v>0</v>
      </c>
      <c r="AE111" s="6">
        <f t="shared" si="31"/>
        <v>0</v>
      </c>
      <c r="AF111" s="6">
        <f t="shared" si="32"/>
        <v>0</v>
      </c>
      <c r="AH111" s="6">
        <f t="shared" si="33"/>
        <v>0</v>
      </c>
      <c r="AI111" s="6">
        <f t="shared" si="34"/>
        <v>0</v>
      </c>
      <c r="AK111" s="6">
        <f t="shared" si="35"/>
        <v>0</v>
      </c>
      <c r="AL111" s="6">
        <f t="shared" si="36"/>
        <v>0</v>
      </c>
    </row>
    <row r="112" spans="3:38" x14ac:dyDescent="0.3">
      <c r="C112" s="25" t="str">
        <f t="shared" si="20"/>
        <v/>
      </c>
      <c r="D112" s="29" t="s">
        <v>33</v>
      </c>
      <c r="E112" s="36"/>
      <c r="F112" s="36"/>
      <c r="G112" s="36"/>
      <c r="H112" s="36"/>
      <c r="I112" s="36"/>
      <c r="J112" s="36"/>
      <c r="K112" s="36"/>
      <c r="L112" s="36"/>
      <c r="M112" s="35"/>
      <c r="N112" s="35"/>
      <c r="O112" s="35"/>
      <c r="P112" s="36"/>
      <c r="Q112" s="36"/>
      <c r="T112" s="6">
        <f t="shared" si="21"/>
        <v>0</v>
      </c>
      <c r="U112" s="6">
        <f t="shared" si="22"/>
        <v>0</v>
      </c>
      <c r="V112" s="6">
        <f t="shared" si="23"/>
        <v>0</v>
      </c>
      <c r="W112" s="6">
        <f t="shared" si="24"/>
        <v>0</v>
      </c>
      <c r="X112" s="6">
        <f t="shared" si="25"/>
        <v>0</v>
      </c>
      <c r="Y112" s="6">
        <f t="shared" si="26"/>
        <v>0</v>
      </c>
      <c r="Z112" s="6">
        <f t="shared" si="27"/>
        <v>0</v>
      </c>
      <c r="AA112" s="6">
        <f t="shared" si="28"/>
        <v>0</v>
      </c>
      <c r="AB112" s="6">
        <f t="shared" si="29"/>
        <v>0</v>
      </c>
      <c r="AC112" s="6">
        <f t="shared" si="30"/>
        <v>0</v>
      </c>
      <c r="AE112" s="6">
        <f t="shared" si="31"/>
        <v>0</v>
      </c>
      <c r="AF112" s="6">
        <f t="shared" si="32"/>
        <v>0</v>
      </c>
      <c r="AH112" s="6">
        <f t="shared" si="33"/>
        <v>0</v>
      </c>
      <c r="AI112" s="6">
        <f t="shared" si="34"/>
        <v>0</v>
      </c>
      <c r="AK112" s="6">
        <f t="shared" si="35"/>
        <v>0</v>
      </c>
      <c r="AL112" s="6">
        <f t="shared" si="36"/>
        <v>0</v>
      </c>
    </row>
    <row r="113" spans="3:38" x14ac:dyDescent="0.3">
      <c r="C113" s="25" t="str">
        <f t="shared" si="20"/>
        <v/>
      </c>
      <c r="D113" s="29" t="s">
        <v>33</v>
      </c>
      <c r="E113" s="36"/>
      <c r="F113" s="36"/>
      <c r="G113" s="36"/>
      <c r="H113" s="36"/>
      <c r="I113" s="36"/>
      <c r="J113" s="36"/>
      <c r="K113" s="36"/>
      <c r="L113" s="36"/>
      <c r="M113" s="35"/>
      <c r="N113" s="35"/>
      <c r="O113" s="35"/>
      <c r="P113" s="36"/>
      <c r="Q113" s="36"/>
      <c r="T113" s="6">
        <f t="shared" si="21"/>
        <v>0</v>
      </c>
      <c r="U113" s="6">
        <f t="shared" si="22"/>
        <v>0</v>
      </c>
      <c r="V113" s="6">
        <f t="shared" si="23"/>
        <v>0</v>
      </c>
      <c r="W113" s="6">
        <f t="shared" si="24"/>
        <v>0</v>
      </c>
      <c r="X113" s="6">
        <f t="shared" si="25"/>
        <v>0</v>
      </c>
      <c r="Y113" s="6">
        <f t="shared" si="26"/>
        <v>0</v>
      </c>
      <c r="Z113" s="6">
        <f t="shared" si="27"/>
        <v>0</v>
      </c>
      <c r="AA113" s="6">
        <f t="shared" si="28"/>
        <v>0</v>
      </c>
      <c r="AB113" s="6">
        <f t="shared" si="29"/>
        <v>0</v>
      </c>
      <c r="AC113" s="6">
        <f t="shared" si="30"/>
        <v>0</v>
      </c>
      <c r="AE113" s="6">
        <f t="shared" si="31"/>
        <v>0</v>
      </c>
      <c r="AF113" s="6">
        <f t="shared" si="32"/>
        <v>0</v>
      </c>
      <c r="AH113" s="6">
        <f t="shared" si="33"/>
        <v>0</v>
      </c>
      <c r="AI113" s="6">
        <f t="shared" si="34"/>
        <v>0</v>
      </c>
      <c r="AK113" s="6">
        <f t="shared" si="35"/>
        <v>0</v>
      </c>
      <c r="AL113" s="6">
        <f t="shared" si="36"/>
        <v>0</v>
      </c>
    </row>
    <row r="114" spans="3:38" x14ac:dyDescent="0.3">
      <c r="C114" s="25" t="str">
        <f t="shared" si="20"/>
        <v/>
      </c>
      <c r="D114" s="29" t="s">
        <v>33</v>
      </c>
      <c r="E114" s="36"/>
      <c r="F114" s="36"/>
      <c r="G114" s="36"/>
      <c r="H114" s="36"/>
      <c r="I114" s="36"/>
      <c r="J114" s="36"/>
      <c r="K114" s="36"/>
      <c r="L114" s="36"/>
      <c r="M114" s="35"/>
      <c r="N114" s="35"/>
      <c r="O114" s="35"/>
      <c r="P114" s="36"/>
      <c r="Q114" s="36"/>
      <c r="T114" s="6">
        <f t="shared" si="21"/>
        <v>0</v>
      </c>
      <c r="U114" s="6">
        <f t="shared" si="22"/>
        <v>0</v>
      </c>
      <c r="V114" s="6">
        <f t="shared" si="23"/>
        <v>0</v>
      </c>
      <c r="W114" s="6">
        <f t="shared" si="24"/>
        <v>0</v>
      </c>
      <c r="X114" s="6">
        <f t="shared" si="25"/>
        <v>0</v>
      </c>
      <c r="Y114" s="6">
        <f t="shared" si="26"/>
        <v>0</v>
      </c>
      <c r="Z114" s="6">
        <f t="shared" si="27"/>
        <v>0</v>
      </c>
      <c r="AA114" s="6">
        <f t="shared" si="28"/>
        <v>0</v>
      </c>
      <c r="AB114" s="6">
        <f t="shared" si="29"/>
        <v>0</v>
      </c>
      <c r="AC114" s="6">
        <f t="shared" si="30"/>
        <v>0</v>
      </c>
      <c r="AE114" s="6">
        <f t="shared" si="31"/>
        <v>0</v>
      </c>
      <c r="AF114" s="6">
        <f t="shared" si="32"/>
        <v>0</v>
      </c>
      <c r="AH114" s="6">
        <f t="shared" si="33"/>
        <v>0</v>
      </c>
      <c r="AI114" s="6">
        <f t="shared" si="34"/>
        <v>0</v>
      </c>
      <c r="AK114" s="6">
        <f t="shared" si="35"/>
        <v>0</v>
      </c>
      <c r="AL114" s="6">
        <f t="shared" si="36"/>
        <v>0</v>
      </c>
    </row>
    <row r="115" spans="3:38" x14ac:dyDescent="0.3">
      <c r="C115" s="25" t="str">
        <f t="shared" si="20"/>
        <v/>
      </c>
      <c r="D115" s="29" t="s">
        <v>33</v>
      </c>
      <c r="E115" s="36"/>
      <c r="F115" s="36"/>
      <c r="G115" s="36"/>
      <c r="H115" s="36"/>
      <c r="I115" s="36"/>
      <c r="J115" s="36"/>
      <c r="K115" s="36"/>
      <c r="L115" s="36"/>
      <c r="M115" s="35"/>
      <c r="N115" s="35"/>
      <c r="O115" s="35"/>
      <c r="P115" s="36"/>
      <c r="Q115" s="36"/>
      <c r="T115" s="6">
        <f t="shared" si="21"/>
        <v>0</v>
      </c>
      <c r="U115" s="6">
        <f t="shared" si="22"/>
        <v>0</v>
      </c>
      <c r="V115" s="6">
        <f t="shared" si="23"/>
        <v>0</v>
      </c>
      <c r="W115" s="6">
        <f t="shared" si="24"/>
        <v>0</v>
      </c>
      <c r="X115" s="6">
        <f t="shared" si="25"/>
        <v>0</v>
      </c>
      <c r="Y115" s="6">
        <f t="shared" si="26"/>
        <v>0</v>
      </c>
      <c r="Z115" s="6">
        <f t="shared" si="27"/>
        <v>0</v>
      </c>
      <c r="AA115" s="6">
        <f t="shared" si="28"/>
        <v>0</v>
      </c>
      <c r="AB115" s="6">
        <f t="shared" si="29"/>
        <v>0</v>
      </c>
      <c r="AC115" s="6">
        <f t="shared" si="30"/>
        <v>0</v>
      </c>
      <c r="AE115" s="6">
        <f t="shared" si="31"/>
        <v>0</v>
      </c>
      <c r="AF115" s="6">
        <f t="shared" si="32"/>
        <v>0</v>
      </c>
      <c r="AH115" s="6">
        <f t="shared" si="33"/>
        <v>0</v>
      </c>
      <c r="AI115" s="6">
        <f t="shared" si="34"/>
        <v>0</v>
      </c>
      <c r="AK115" s="6">
        <f t="shared" si="35"/>
        <v>0</v>
      </c>
      <c r="AL115" s="6">
        <f t="shared" si="36"/>
        <v>0</v>
      </c>
    </row>
    <row r="116" spans="3:38" x14ac:dyDescent="0.3">
      <c r="C116" s="25" t="str">
        <f t="shared" si="20"/>
        <v/>
      </c>
      <c r="D116" s="29" t="s">
        <v>33</v>
      </c>
      <c r="E116" s="36"/>
      <c r="F116" s="36"/>
      <c r="G116" s="36"/>
      <c r="H116" s="36"/>
      <c r="I116" s="36"/>
      <c r="J116" s="36"/>
      <c r="K116" s="36"/>
      <c r="L116" s="36"/>
      <c r="M116" s="35"/>
      <c r="N116" s="35"/>
      <c r="O116" s="35"/>
      <c r="P116" s="36"/>
      <c r="Q116" s="36"/>
      <c r="T116" s="6">
        <f t="shared" si="21"/>
        <v>0</v>
      </c>
      <c r="U116" s="6">
        <f t="shared" si="22"/>
        <v>0</v>
      </c>
      <c r="V116" s="6">
        <f t="shared" si="23"/>
        <v>0</v>
      </c>
      <c r="W116" s="6">
        <f t="shared" si="24"/>
        <v>0</v>
      </c>
      <c r="X116" s="6">
        <f t="shared" si="25"/>
        <v>0</v>
      </c>
      <c r="Y116" s="6">
        <f t="shared" si="26"/>
        <v>0</v>
      </c>
      <c r="Z116" s="6">
        <f t="shared" si="27"/>
        <v>0</v>
      </c>
      <c r="AA116" s="6">
        <f t="shared" si="28"/>
        <v>0</v>
      </c>
      <c r="AB116" s="6">
        <f t="shared" si="29"/>
        <v>0</v>
      </c>
      <c r="AC116" s="6">
        <f t="shared" si="30"/>
        <v>0</v>
      </c>
      <c r="AE116" s="6">
        <f t="shared" si="31"/>
        <v>0</v>
      </c>
      <c r="AF116" s="6">
        <f t="shared" si="32"/>
        <v>0</v>
      </c>
      <c r="AH116" s="6">
        <f t="shared" si="33"/>
        <v>0</v>
      </c>
      <c r="AI116" s="6">
        <f t="shared" si="34"/>
        <v>0</v>
      </c>
      <c r="AK116" s="6">
        <f t="shared" si="35"/>
        <v>0</v>
      </c>
      <c r="AL116" s="6">
        <f t="shared" si="36"/>
        <v>0</v>
      </c>
    </row>
    <row r="117" spans="3:38" x14ac:dyDescent="0.3">
      <c r="C117" s="25" t="str">
        <f t="shared" si="20"/>
        <v/>
      </c>
      <c r="D117" s="29" t="s">
        <v>33</v>
      </c>
      <c r="E117" s="36"/>
      <c r="F117" s="36"/>
      <c r="G117" s="36"/>
      <c r="H117" s="36"/>
      <c r="I117" s="36"/>
      <c r="J117" s="36"/>
      <c r="K117" s="36"/>
      <c r="L117" s="36"/>
      <c r="M117" s="35"/>
      <c r="N117" s="35"/>
      <c r="O117" s="35"/>
      <c r="P117" s="36"/>
      <c r="Q117" s="36"/>
      <c r="T117" s="6">
        <f t="shared" si="21"/>
        <v>0</v>
      </c>
      <c r="U117" s="6">
        <f t="shared" si="22"/>
        <v>0</v>
      </c>
      <c r="V117" s="6">
        <f t="shared" si="23"/>
        <v>0</v>
      </c>
      <c r="W117" s="6">
        <f t="shared" si="24"/>
        <v>0</v>
      </c>
      <c r="X117" s="6">
        <f t="shared" si="25"/>
        <v>0</v>
      </c>
      <c r="Y117" s="6">
        <f t="shared" si="26"/>
        <v>0</v>
      </c>
      <c r="Z117" s="6">
        <f t="shared" si="27"/>
        <v>0</v>
      </c>
      <c r="AA117" s="6">
        <f t="shared" si="28"/>
        <v>0</v>
      </c>
      <c r="AB117" s="6">
        <f t="shared" si="29"/>
        <v>0</v>
      </c>
      <c r="AC117" s="6">
        <f t="shared" si="30"/>
        <v>0</v>
      </c>
      <c r="AE117" s="6">
        <f t="shared" si="31"/>
        <v>0</v>
      </c>
      <c r="AF117" s="6">
        <f t="shared" si="32"/>
        <v>0</v>
      </c>
      <c r="AH117" s="6">
        <f t="shared" si="33"/>
        <v>0</v>
      </c>
      <c r="AI117" s="6">
        <f t="shared" si="34"/>
        <v>0</v>
      </c>
      <c r="AK117" s="6">
        <f t="shared" si="35"/>
        <v>0</v>
      </c>
      <c r="AL117" s="6">
        <f t="shared" si="36"/>
        <v>0</v>
      </c>
    </row>
    <row r="118" spans="3:38" x14ac:dyDescent="0.3">
      <c r="C118" s="25" t="str">
        <f t="shared" si="20"/>
        <v/>
      </c>
      <c r="D118" s="29" t="s">
        <v>33</v>
      </c>
      <c r="E118" s="36"/>
      <c r="F118" s="36"/>
      <c r="G118" s="36"/>
      <c r="H118" s="36"/>
      <c r="I118" s="36"/>
      <c r="J118" s="36"/>
      <c r="K118" s="36"/>
      <c r="L118" s="36"/>
      <c r="M118" s="35"/>
      <c r="N118" s="35"/>
      <c r="O118" s="35"/>
      <c r="P118" s="36"/>
      <c r="Q118" s="36"/>
      <c r="T118" s="6">
        <f t="shared" si="21"/>
        <v>0</v>
      </c>
      <c r="U118" s="6">
        <f t="shared" si="22"/>
        <v>0</v>
      </c>
      <c r="V118" s="6">
        <f t="shared" si="23"/>
        <v>0</v>
      </c>
      <c r="W118" s="6">
        <f t="shared" si="24"/>
        <v>0</v>
      </c>
      <c r="X118" s="6">
        <f t="shared" si="25"/>
        <v>0</v>
      </c>
      <c r="Y118" s="6">
        <f t="shared" si="26"/>
        <v>0</v>
      </c>
      <c r="Z118" s="6">
        <f t="shared" si="27"/>
        <v>0</v>
      </c>
      <c r="AA118" s="6">
        <f t="shared" si="28"/>
        <v>0</v>
      </c>
      <c r="AB118" s="6">
        <f t="shared" si="29"/>
        <v>0</v>
      </c>
      <c r="AC118" s="6">
        <f t="shared" si="30"/>
        <v>0</v>
      </c>
      <c r="AE118" s="6">
        <f t="shared" si="31"/>
        <v>0</v>
      </c>
      <c r="AF118" s="6">
        <f t="shared" si="32"/>
        <v>0</v>
      </c>
      <c r="AH118" s="6">
        <f t="shared" si="33"/>
        <v>0</v>
      </c>
      <c r="AI118" s="6">
        <f t="shared" si="34"/>
        <v>0</v>
      </c>
      <c r="AK118" s="6">
        <f t="shared" si="35"/>
        <v>0</v>
      </c>
      <c r="AL118" s="6">
        <f t="shared" si="36"/>
        <v>0</v>
      </c>
    </row>
    <row r="119" spans="3:38" x14ac:dyDescent="0.3">
      <c r="C119" s="25" t="str">
        <f t="shared" si="20"/>
        <v/>
      </c>
      <c r="D119" s="29" t="s">
        <v>33</v>
      </c>
      <c r="E119" s="36"/>
      <c r="F119" s="36"/>
      <c r="G119" s="36"/>
      <c r="H119" s="36"/>
      <c r="I119" s="36"/>
      <c r="J119" s="36"/>
      <c r="K119" s="36"/>
      <c r="L119" s="36"/>
      <c r="M119" s="35"/>
      <c r="N119" s="35"/>
      <c r="O119" s="35"/>
      <c r="P119" s="36"/>
      <c r="Q119" s="36"/>
      <c r="T119" s="6">
        <f t="shared" si="21"/>
        <v>0</v>
      </c>
      <c r="U119" s="6">
        <f t="shared" si="22"/>
        <v>0</v>
      </c>
      <c r="V119" s="6">
        <f t="shared" si="23"/>
        <v>0</v>
      </c>
      <c r="W119" s="6">
        <f t="shared" si="24"/>
        <v>0</v>
      </c>
      <c r="X119" s="6">
        <f t="shared" si="25"/>
        <v>0</v>
      </c>
      <c r="Y119" s="6">
        <f t="shared" si="26"/>
        <v>0</v>
      </c>
      <c r="Z119" s="6">
        <f t="shared" si="27"/>
        <v>0</v>
      </c>
      <c r="AA119" s="6">
        <f t="shared" si="28"/>
        <v>0</v>
      </c>
      <c r="AB119" s="6">
        <f t="shared" si="29"/>
        <v>0</v>
      </c>
      <c r="AC119" s="6">
        <f t="shared" si="30"/>
        <v>0</v>
      </c>
      <c r="AE119" s="6">
        <f t="shared" si="31"/>
        <v>0</v>
      </c>
      <c r="AF119" s="6">
        <f t="shared" si="32"/>
        <v>0</v>
      </c>
      <c r="AH119" s="6">
        <f t="shared" si="33"/>
        <v>0</v>
      </c>
      <c r="AI119" s="6">
        <f t="shared" si="34"/>
        <v>0</v>
      </c>
      <c r="AK119" s="6">
        <f t="shared" si="35"/>
        <v>0</v>
      </c>
      <c r="AL119" s="6">
        <f t="shared" si="36"/>
        <v>0</v>
      </c>
    </row>
    <row r="120" spans="3:38" x14ac:dyDescent="0.3">
      <c r="C120" s="25" t="str">
        <f t="shared" si="20"/>
        <v/>
      </c>
      <c r="D120" s="29" t="s">
        <v>33</v>
      </c>
      <c r="E120" s="36"/>
      <c r="F120" s="36"/>
      <c r="G120" s="36"/>
      <c r="H120" s="36"/>
      <c r="I120" s="36"/>
      <c r="J120" s="36"/>
      <c r="K120" s="36"/>
      <c r="L120" s="36"/>
      <c r="M120" s="35"/>
      <c r="N120" s="35"/>
      <c r="O120" s="35"/>
      <c r="P120" s="36"/>
      <c r="Q120" s="36"/>
      <c r="T120" s="6">
        <f t="shared" si="21"/>
        <v>0</v>
      </c>
      <c r="U120" s="6">
        <f t="shared" si="22"/>
        <v>0</v>
      </c>
      <c r="V120" s="6">
        <f t="shared" si="23"/>
        <v>0</v>
      </c>
      <c r="W120" s="6">
        <f t="shared" si="24"/>
        <v>0</v>
      </c>
      <c r="X120" s="6">
        <f t="shared" si="25"/>
        <v>0</v>
      </c>
      <c r="Y120" s="6">
        <f t="shared" si="26"/>
        <v>0</v>
      </c>
      <c r="Z120" s="6">
        <f t="shared" si="27"/>
        <v>0</v>
      </c>
      <c r="AA120" s="6">
        <f t="shared" si="28"/>
        <v>0</v>
      </c>
      <c r="AB120" s="6">
        <f t="shared" si="29"/>
        <v>0</v>
      </c>
      <c r="AC120" s="6">
        <f t="shared" si="30"/>
        <v>0</v>
      </c>
      <c r="AE120" s="6">
        <f t="shared" si="31"/>
        <v>0</v>
      </c>
      <c r="AF120" s="6">
        <f t="shared" si="32"/>
        <v>0</v>
      </c>
      <c r="AH120" s="6">
        <f t="shared" si="33"/>
        <v>0</v>
      </c>
      <c r="AI120" s="6">
        <f t="shared" si="34"/>
        <v>0</v>
      </c>
      <c r="AK120" s="6">
        <f t="shared" si="35"/>
        <v>0</v>
      </c>
      <c r="AL120" s="6">
        <f t="shared" si="36"/>
        <v>0</v>
      </c>
    </row>
    <row r="121" spans="3:38" x14ac:dyDescent="0.3">
      <c r="C121" s="25" t="str">
        <f t="shared" si="20"/>
        <v/>
      </c>
      <c r="D121" s="29" t="s">
        <v>33</v>
      </c>
      <c r="E121" s="36"/>
      <c r="F121" s="36"/>
      <c r="G121" s="36"/>
      <c r="H121" s="36"/>
      <c r="I121" s="36"/>
      <c r="J121" s="36"/>
      <c r="K121" s="36"/>
      <c r="L121" s="36"/>
      <c r="M121" s="35"/>
      <c r="N121" s="35"/>
      <c r="O121" s="35"/>
      <c r="P121" s="36"/>
      <c r="Q121" s="36"/>
      <c r="T121" s="6">
        <f t="shared" si="21"/>
        <v>0</v>
      </c>
      <c r="U121" s="6">
        <f t="shared" si="22"/>
        <v>0</v>
      </c>
      <c r="V121" s="6">
        <f t="shared" si="23"/>
        <v>0</v>
      </c>
      <c r="W121" s="6">
        <f t="shared" si="24"/>
        <v>0</v>
      </c>
      <c r="X121" s="6">
        <f t="shared" si="25"/>
        <v>0</v>
      </c>
      <c r="Y121" s="6">
        <f t="shared" si="26"/>
        <v>0</v>
      </c>
      <c r="Z121" s="6">
        <f t="shared" si="27"/>
        <v>0</v>
      </c>
      <c r="AA121" s="6">
        <f t="shared" si="28"/>
        <v>0</v>
      </c>
      <c r="AB121" s="6">
        <f t="shared" si="29"/>
        <v>0</v>
      </c>
      <c r="AC121" s="6">
        <f t="shared" si="30"/>
        <v>0</v>
      </c>
      <c r="AE121" s="6">
        <f t="shared" si="31"/>
        <v>0</v>
      </c>
      <c r="AF121" s="6">
        <f t="shared" si="32"/>
        <v>0</v>
      </c>
      <c r="AH121" s="6">
        <f t="shared" si="33"/>
        <v>0</v>
      </c>
      <c r="AI121" s="6">
        <f t="shared" si="34"/>
        <v>0</v>
      </c>
      <c r="AK121" s="6">
        <f t="shared" si="35"/>
        <v>0</v>
      </c>
      <c r="AL121" s="6">
        <f t="shared" si="36"/>
        <v>0</v>
      </c>
    </row>
    <row r="122" spans="3:38" x14ac:dyDescent="0.3">
      <c r="C122" s="25" t="str">
        <f t="shared" si="20"/>
        <v/>
      </c>
      <c r="D122" s="29" t="s">
        <v>33</v>
      </c>
      <c r="E122" s="36"/>
      <c r="F122" s="36"/>
      <c r="G122" s="36"/>
      <c r="H122" s="36"/>
      <c r="I122" s="36"/>
      <c r="J122" s="36"/>
      <c r="K122" s="36"/>
      <c r="L122" s="36"/>
      <c r="M122" s="35"/>
      <c r="N122" s="35"/>
      <c r="O122" s="35"/>
      <c r="P122" s="36"/>
      <c r="Q122" s="36"/>
      <c r="T122" s="6">
        <f t="shared" si="21"/>
        <v>0</v>
      </c>
      <c r="U122" s="6">
        <f t="shared" si="22"/>
        <v>0</v>
      </c>
      <c r="V122" s="6">
        <f t="shared" si="23"/>
        <v>0</v>
      </c>
      <c r="W122" s="6">
        <f t="shared" si="24"/>
        <v>0</v>
      </c>
      <c r="X122" s="6">
        <f t="shared" si="25"/>
        <v>0</v>
      </c>
      <c r="Y122" s="6">
        <f t="shared" si="26"/>
        <v>0</v>
      </c>
      <c r="Z122" s="6">
        <f t="shared" si="27"/>
        <v>0</v>
      </c>
      <c r="AA122" s="6">
        <f t="shared" si="28"/>
        <v>0</v>
      </c>
      <c r="AB122" s="6">
        <f t="shared" si="29"/>
        <v>0</v>
      </c>
      <c r="AC122" s="6">
        <f t="shared" si="30"/>
        <v>0</v>
      </c>
      <c r="AE122" s="6">
        <f t="shared" si="31"/>
        <v>0</v>
      </c>
      <c r="AF122" s="6">
        <f t="shared" si="32"/>
        <v>0</v>
      </c>
      <c r="AH122" s="6">
        <f t="shared" si="33"/>
        <v>0</v>
      </c>
      <c r="AI122" s="6">
        <f t="shared" si="34"/>
        <v>0</v>
      </c>
      <c r="AK122" s="6">
        <f t="shared" si="35"/>
        <v>0</v>
      </c>
      <c r="AL122" s="6">
        <f t="shared" si="36"/>
        <v>0</v>
      </c>
    </row>
    <row r="123" spans="3:38" x14ac:dyDescent="0.3">
      <c r="C123" s="25" t="str">
        <f t="shared" si="20"/>
        <v/>
      </c>
      <c r="D123" s="29" t="s">
        <v>33</v>
      </c>
      <c r="E123" s="36"/>
      <c r="F123" s="36"/>
      <c r="G123" s="36"/>
      <c r="H123" s="36"/>
      <c r="I123" s="36"/>
      <c r="J123" s="36"/>
      <c r="K123" s="36"/>
      <c r="L123" s="36"/>
      <c r="M123" s="35"/>
      <c r="N123" s="35"/>
      <c r="O123" s="35"/>
      <c r="P123" s="36"/>
      <c r="Q123" s="36"/>
      <c r="T123" s="6">
        <f t="shared" si="21"/>
        <v>0</v>
      </c>
      <c r="U123" s="6">
        <f t="shared" si="22"/>
        <v>0</v>
      </c>
      <c r="V123" s="6">
        <f t="shared" si="23"/>
        <v>0</v>
      </c>
      <c r="W123" s="6">
        <f t="shared" si="24"/>
        <v>0</v>
      </c>
      <c r="X123" s="6">
        <f t="shared" si="25"/>
        <v>0</v>
      </c>
      <c r="Y123" s="6">
        <f t="shared" si="26"/>
        <v>0</v>
      </c>
      <c r="Z123" s="6">
        <f t="shared" si="27"/>
        <v>0</v>
      </c>
      <c r="AA123" s="6">
        <f t="shared" si="28"/>
        <v>0</v>
      </c>
      <c r="AB123" s="6">
        <f t="shared" si="29"/>
        <v>0</v>
      </c>
      <c r="AC123" s="6">
        <f t="shared" si="30"/>
        <v>0</v>
      </c>
      <c r="AE123" s="6">
        <f t="shared" si="31"/>
        <v>0</v>
      </c>
      <c r="AF123" s="6">
        <f t="shared" si="32"/>
        <v>0</v>
      </c>
      <c r="AH123" s="6">
        <f t="shared" si="33"/>
        <v>0</v>
      </c>
      <c r="AI123" s="6">
        <f t="shared" si="34"/>
        <v>0</v>
      </c>
      <c r="AK123" s="6">
        <f t="shared" si="35"/>
        <v>0</v>
      </c>
      <c r="AL123" s="6">
        <f t="shared" si="36"/>
        <v>0</v>
      </c>
    </row>
    <row r="124" spans="3:38" x14ac:dyDescent="0.3">
      <c r="C124" s="25" t="str">
        <f t="shared" si="20"/>
        <v/>
      </c>
      <c r="D124" s="29" t="s">
        <v>33</v>
      </c>
      <c r="E124" s="36"/>
      <c r="F124" s="36"/>
      <c r="G124" s="36"/>
      <c r="H124" s="36"/>
      <c r="I124" s="36"/>
      <c r="J124" s="36"/>
      <c r="K124" s="36"/>
      <c r="L124" s="36"/>
      <c r="M124" s="35"/>
      <c r="N124" s="35"/>
      <c r="O124" s="35"/>
      <c r="P124" s="36"/>
      <c r="Q124" s="36"/>
      <c r="T124" s="6">
        <f t="shared" si="21"/>
        <v>0</v>
      </c>
      <c r="U124" s="6">
        <f t="shared" si="22"/>
        <v>0</v>
      </c>
      <c r="V124" s="6">
        <f t="shared" si="23"/>
        <v>0</v>
      </c>
      <c r="W124" s="6">
        <f t="shared" si="24"/>
        <v>0</v>
      </c>
      <c r="X124" s="6">
        <f t="shared" si="25"/>
        <v>0</v>
      </c>
      <c r="Y124" s="6">
        <f t="shared" si="26"/>
        <v>0</v>
      </c>
      <c r="Z124" s="6">
        <f t="shared" si="27"/>
        <v>0</v>
      </c>
      <c r="AA124" s="6">
        <f t="shared" si="28"/>
        <v>0</v>
      </c>
      <c r="AB124" s="6">
        <f t="shared" si="29"/>
        <v>0</v>
      </c>
      <c r="AC124" s="6">
        <f t="shared" si="30"/>
        <v>0</v>
      </c>
      <c r="AE124" s="6">
        <f t="shared" si="31"/>
        <v>0</v>
      </c>
      <c r="AF124" s="6">
        <f t="shared" si="32"/>
        <v>0</v>
      </c>
      <c r="AH124" s="6">
        <f t="shared" si="33"/>
        <v>0</v>
      </c>
      <c r="AI124" s="6">
        <f t="shared" si="34"/>
        <v>0</v>
      </c>
      <c r="AK124" s="6">
        <f t="shared" si="35"/>
        <v>0</v>
      </c>
      <c r="AL124" s="6">
        <f t="shared" si="36"/>
        <v>0</v>
      </c>
    </row>
    <row r="125" spans="3:38" x14ac:dyDescent="0.3">
      <c r="C125" s="25" t="str">
        <f t="shared" si="20"/>
        <v/>
      </c>
      <c r="D125" s="29" t="s">
        <v>33</v>
      </c>
      <c r="E125" s="36"/>
      <c r="F125" s="36"/>
      <c r="G125" s="36"/>
      <c r="H125" s="36"/>
      <c r="I125" s="36"/>
      <c r="J125" s="36"/>
      <c r="K125" s="36"/>
      <c r="L125" s="36"/>
      <c r="M125" s="35"/>
      <c r="N125" s="35"/>
      <c r="O125" s="35"/>
      <c r="P125" s="36"/>
      <c r="Q125" s="36"/>
      <c r="T125" s="6">
        <f t="shared" si="21"/>
        <v>0</v>
      </c>
      <c r="U125" s="6">
        <f t="shared" si="22"/>
        <v>0</v>
      </c>
      <c r="V125" s="6">
        <f t="shared" si="23"/>
        <v>0</v>
      </c>
      <c r="W125" s="6">
        <f t="shared" si="24"/>
        <v>0</v>
      </c>
      <c r="X125" s="6">
        <f t="shared" si="25"/>
        <v>0</v>
      </c>
      <c r="Y125" s="6">
        <f t="shared" si="26"/>
        <v>0</v>
      </c>
      <c r="Z125" s="6">
        <f t="shared" si="27"/>
        <v>0</v>
      </c>
      <c r="AA125" s="6">
        <f t="shared" si="28"/>
        <v>0</v>
      </c>
      <c r="AB125" s="6">
        <f t="shared" si="29"/>
        <v>0</v>
      </c>
      <c r="AC125" s="6">
        <f t="shared" si="30"/>
        <v>0</v>
      </c>
      <c r="AE125" s="6">
        <f t="shared" si="31"/>
        <v>0</v>
      </c>
      <c r="AF125" s="6">
        <f t="shared" si="32"/>
        <v>0</v>
      </c>
      <c r="AH125" s="6">
        <f t="shared" si="33"/>
        <v>0</v>
      </c>
      <c r="AI125" s="6">
        <f t="shared" si="34"/>
        <v>0</v>
      </c>
      <c r="AK125" s="6">
        <f t="shared" si="35"/>
        <v>0</v>
      </c>
      <c r="AL125" s="6">
        <f t="shared" si="36"/>
        <v>0</v>
      </c>
    </row>
    <row r="126" spans="3:38" x14ac:dyDescent="0.3">
      <c r="C126" s="25" t="str">
        <f t="shared" si="20"/>
        <v/>
      </c>
      <c r="D126" s="29" t="s">
        <v>33</v>
      </c>
      <c r="E126" s="36"/>
      <c r="F126" s="36"/>
      <c r="G126" s="36"/>
      <c r="H126" s="36"/>
      <c r="I126" s="36"/>
      <c r="J126" s="36"/>
      <c r="K126" s="36"/>
      <c r="L126" s="36"/>
      <c r="M126" s="35"/>
      <c r="N126" s="35"/>
      <c r="O126" s="35"/>
      <c r="P126" s="36"/>
      <c r="Q126" s="36"/>
      <c r="T126" s="6">
        <f t="shared" si="21"/>
        <v>0</v>
      </c>
      <c r="U126" s="6">
        <f t="shared" si="22"/>
        <v>0</v>
      </c>
      <c r="V126" s="6">
        <f t="shared" si="23"/>
        <v>0</v>
      </c>
      <c r="W126" s="6">
        <f t="shared" si="24"/>
        <v>0</v>
      </c>
      <c r="X126" s="6">
        <f t="shared" si="25"/>
        <v>0</v>
      </c>
      <c r="Y126" s="6">
        <f t="shared" si="26"/>
        <v>0</v>
      </c>
      <c r="Z126" s="6">
        <f t="shared" si="27"/>
        <v>0</v>
      </c>
      <c r="AA126" s="6">
        <f t="shared" si="28"/>
        <v>0</v>
      </c>
      <c r="AB126" s="6">
        <f t="shared" si="29"/>
        <v>0</v>
      </c>
      <c r="AC126" s="6">
        <f t="shared" si="30"/>
        <v>0</v>
      </c>
      <c r="AE126" s="6">
        <f t="shared" si="31"/>
        <v>0</v>
      </c>
      <c r="AF126" s="6">
        <f t="shared" si="32"/>
        <v>0</v>
      </c>
      <c r="AH126" s="6">
        <f t="shared" si="33"/>
        <v>0</v>
      </c>
      <c r="AI126" s="6">
        <f t="shared" si="34"/>
        <v>0</v>
      </c>
      <c r="AK126" s="6">
        <f t="shared" si="35"/>
        <v>0</v>
      </c>
      <c r="AL126" s="6">
        <f t="shared" si="36"/>
        <v>0</v>
      </c>
    </row>
    <row r="127" spans="3:38" x14ac:dyDescent="0.3">
      <c r="C127" s="25" t="str">
        <f t="shared" si="20"/>
        <v/>
      </c>
      <c r="D127" s="29" t="s">
        <v>33</v>
      </c>
      <c r="E127" s="36"/>
      <c r="F127" s="36"/>
      <c r="G127" s="36"/>
      <c r="H127" s="36"/>
      <c r="I127" s="36"/>
      <c r="J127" s="36"/>
      <c r="K127" s="36"/>
      <c r="L127" s="36"/>
      <c r="M127" s="35"/>
      <c r="N127" s="35"/>
      <c r="O127" s="35"/>
      <c r="P127" s="36"/>
      <c r="Q127" s="36"/>
      <c r="T127" s="6">
        <f t="shared" si="21"/>
        <v>0</v>
      </c>
      <c r="U127" s="6">
        <f t="shared" si="22"/>
        <v>0</v>
      </c>
      <c r="V127" s="6">
        <f t="shared" si="23"/>
        <v>0</v>
      </c>
      <c r="W127" s="6">
        <f t="shared" si="24"/>
        <v>0</v>
      </c>
      <c r="X127" s="6">
        <f t="shared" si="25"/>
        <v>0</v>
      </c>
      <c r="Y127" s="6">
        <f t="shared" si="26"/>
        <v>0</v>
      </c>
      <c r="Z127" s="6">
        <f t="shared" si="27"/>
        <v>0</v>
      </c>
      <c r="AA127" s="6">
        <f t="shared" si="28"/>
        <v>0</v>
      </c>
      <c r="AB127" s="6">
        <f t="shared" si="29"/>
        <v>0</v>
      </c>
      <c r="AC127" s="6">
        <f t="shared" si="30"/>
        <v>0</v>
      </c>
      <c r="AE127" s="6">
        <f t="shared" si="31"/>
        <v>0</v>
      </c>
      <c r="AF127" s="6">
        <f t="shared" si="32"/>
        <v>0</v>
      </c>
      <c r="AH127" s="6">
        <f t="shared" si="33"/>
        <v>0</v>
      </c>
      <c r="AI127" s="6">
        <f t="shared" si="34"/>
        <v>0</v>
      </c>
      <c r="AK127" s="6">
        <f t="shared" si="35"/>
        <v>0</v>
      </c>
      <c r="AL127" s="6">
        <f t="shared" si="36"/>
        <v>0</v>
      </c>
    </row>
    <row r="128" spans="3:38" x14ac:dyDescent="0.3">
      <c r="C128" s="25" t="str">
        <f t="shared" si="20"/>
        <v/>
      </c>
      <c r="D128" s="29" t="s">
        <v>33</v>
      </c>
      <c r="E128" s="36"/>
      <c r="F128" s="36"/>
      <c r="G128" s="36"/>
      <c r="H128" s="36"/>
      <c r="I128" s="36"/>
      <c r="J128" s="36"/>
      <c r="K128" s="36"/>
      <c r="L128" s="36"/>
      <c r="M128" s="35"/>
      <c r="N128" s="35"/>
      <c r="O128" s="35"/>
      <c r="P128" s="36"/>
      <c r="Q128" s="36"/>
      <c r="T128" s="6">
        <f t="shared" si="21"/>
        <v>0</v>
      </c>
      <c r="U128" s="6">
        <f t="shared" si="22"/>
        <v>0</v>
      </c>
      <c r="V128" s="6">
        <f t="shared" si="23"/>
        <v>0</v>
      </c>
      <c r="W128" s="6">
        <f t="shared" si="24"/>
        <v>0</v>
      </c>
      <c r="X128" s="6">
        <f t="shared" si="25"/>
        <v>0</v>
      </c>
      <c r="Y128" s="6">
        <f t="shared" si="26"/>
        <v>0</v>
      </c>
      <c r="Z128" s="6">
        <f t="shared" si="27"/>
        <v>0</v>
      </c>
      <c r="AA128" s="6">
        <f t="shared" si="28"/>
        <v>0</v>
      </c>
      <c r="AB128" s="6">
        <f t="shared" si="29"/>
        <v>0</v>
      </c>
      <c r="AC128" s="6">
        <f t="shared" si="30"/>
        <v>0</v>
      </c>
      <c r="AE128" s="6">
        <f t="shared" si="31"/>
        <v>0</v>
      </c>
      <c r="AF128" s="6">
        <f t="shared" si="32"/>
        <v>0</v>
      </c>
      <c r="AH128" s="6">
        <f t="shared" si="33"/>
        <v>0</v>
      </c>
      <c r="AI128" s="6">
        <f t="shared" si="34"/>
        <v>0</v>
      </c>
      <c r="AK128" s="6">
        <f t="shared" si="35"/>
        <v>0</v>
      </c>
      <c r="AL128" s="6">
        <f t="shared" si="36"/>
        <v>0</v>
      </c>
    </row>
    <row r="129" spans="3:38" x14ac:dyDescent="0.3">
      <c r="C129" s="25" t="str">
        <f t="shared" si="20"/>
        <v/>
      </c>
      <c r="D129" s="29" t="s">
        <v>33</v>
      </c>
      <c r="E129" s="36"/>
      <c r="F129" s="36"/>
      <c r="G129" s="36"/>
      <c r="H129" s="36"/>
      <c r="I129" s="36"/>
      <c r="J129" s="36"/>
      <c r="K129" s="36"/>
      <c r="L129" s="36"/>
      <c r="M129" s="35"/>
      <c r="N129" s="35"/>
      <c r="O129" s="35"/>
      <c r="P129" s="36"/>
      <c r="Q129" s="36"/>
      <c r="T129" s="6">
        <f t="shared" si="21"/>
        <v>0</v>
      </c>
      <c r="U129" s="6">
        <f t="shared" si="22"/>
        <v>0</v>
      </c>
      <c r="V129" s="6">
        <f t="shared" si="23"/>
        <v>0</v>
      </c>
      <c r="W129" s="6">
        <f t="shared" si="24"/>
        <v>0</v>
      </c>
      <c r="X129" s="6">
        <f t="shared" si="25"/>
        <v>0</v>
      </c>
      <c r="Y129" s="6">
        <f t="shared" si="26"/>
        <v>0</v>
      </c>
      <c r="Z129" s="6">
        <f t="shared" si="27"/>
        <v>0</v>
      </c>
      <c r="AA129" s="6">
        <f t="shared" si="28"/>
        <v>0</v>
      </c>
      <c r="AB129" s="6">
        <f t="shared" si="29"/>
        <v>0</v>
      </c>
      <c r="AC129" s="6">
        <f t="shared" si="30"/>
        <v>0</v>
      </c>
      <c r="AE129" s="6">
        <f t="shared" si="31"/>
        <v>0</v>
      </c>
      <c r="AF129" s="6">
        <f t="shared" si="32"/>
        <v>0</v>
      </c>
      <c r="AH129" s="6">
        <f t="shared" si="33"/>
        <v>0</v>
      </c>
      <c r="AI129" s="6">
        <f t="shared" si="34"/>
        <v>0</v>
      </c>
      <c r="AK129" s="6">
        <f t="shared" si="35"/>
        <v>0</v>
      </c>
      <c r="AL129" s="6">
        <f t="shared" si="36"/>
        <v>0</v>
      </c>
    </row>
    <row r="130" spans="3:38" x14ac:dyDescent="0.3">
      <c r="C130" s="25" t="str">
        <f t="shared" si="20"/>
        <v/>
      </c>
      <c r="D130" s="29" t="s">
        <v>33</v>
      </c>
      <c r="E130" s="36"/>
      <c r="F130" s="36"/>
      <c r="G130" s="36"/>
      <c r="H130" s="36"/>
      <c r="I130" s="36"/>
      <c r="J130" s="36"/>
      <c r="K130" s="36"/>
      <c r="L130" s="36"/>
      <c r="M130" s="35"/>
      <c r="N130" s="35"/>
      <c r="O130" s="35"/>
      <c r="P130" s="36"/>
      <c r="Q130" s="36"/>
      <c r="T130" s="6">
        <f t="shared" si="21"/>
        <v>0</v>
      </c>
      <c r="U130" s="6">
        <f t="shared" si="22"/>
        <v>0</v>
      </c>
      <c r="V130" s="6">
        <f t="shared" si="23"/>
        <v>0</v>
      </c>
      <c r="W130" s="6">
        <f t="shared" si="24"/>
        <v>0</v>
      </c>
      <c r="X130" s="6">
        <f t="shared" si="25"/>
        <v>0</v>
      </c>
      <c r="Y130" s="6">
        <f t="shared" si="26"/>
        <v>0</v>
      </c>
      <c r="Z130" s="6">
        <f t="shared" si="27"/>
        <v>0</v>
      </c>
      <c r="AA130" s="6">
        <f t="shared" si="28"/>
        <v>0</v>
      </c>
      <c r="AB130" s="6">
        <f t="shared" si="29"/>
        <v>0</v>
      </c>
      <c r="AC130" s="6">
        <f t="shared" si="30"/>
        <v>0</v>
      </c>
      <c r="AE130" s="6">
        <f t="shared" si="31"/>
        <v>0</v>
      </c>
      <c r="AF130" s="6">
        <f t="shared" si="32"/>
        <v>0</v>
      </c>
      <c r="AH130" s="6">
        <f t="shared" si="33"/>
        <v>0</v>
      </c>
      <c r="AI130" s="6">
        <f t="shared" si="34"/>
        <v>0</v>
      </c>
      <c r="AK130" s="6">
        <f t="shared" si="35"/>
        <v>0</v>
      </c>
      <c r="AL130" s="6">
        <f t="shared" si="36"/>
        <v>0</v>
      </c>
    </row>
    <row r="131" spans="3:38" x14ac:dyDescent="0.3">
      <c r="C131" s="25" t="str">
        <f t="shared" si="20"/>
        <v/>
      </c>
      <c r="D131" s="29" t="s">
        <v>33</v>
      </c>
      <c r="E131" s="36"/>
      <c r="F131" s="36"/>
      <c r="G131" s="36"/>
      <c r="H131" s="36"/>
      <c r="I131" s="36"/>
      <c r="J131" s="36"/>
      <c r="K131" s="36"/>
      <c r="L131" s="36"/>
      <c r="M131" s="35"/>
      <c r="N131" s="35"/>
      <c r="O131" s="35"/>
      <c r="P131" s="36"/>
      <c r="Q131" s="36"/>
      <c r="T131" s="6">
        <f t="shared" si="21"/>
        <v>0</v>
      </c>
      <c r="U131" s="6">
        <f t="shared" si="22"/>
        <v>0</v>
      </c>
      <c r="V131" s="6">
        <f t="shared" si="23"/>
        <v>0</v>
      </c>
      <c r="W131" s="6">
        <f t="shared" si="24"/>
        <v>0</v>
      </c>
      <c r="X131" s="6">
        <f t="shared" si="25"/>
        <v>0</v>
      </c>
      <c r="Y131" s="6">
        <f t="shared" si="26"/>
        <v>0</v>
      </c>
      <c r="Z131" s="6">
        <f t="shared" si="27"/>
        <v>0</v>
      </c>
      <c r="AA131" s="6">
        <f t="shared" si="28"/>
        <v>0</v>
      </c>
      <c r="AB131" s="6">
        <f t="shared" si="29"/>
        <v>0</v>
      </c>
      <c r="AC131" s="6">
        <f t="shared" si="30"/>
        <v>0</v>
      </c>
      <c r="AE131" s="6">
        <f t="shared" si="31"/>
        <v>0</v>
      </c>
      <c r="AF131" s="6">
        <f t="shared" si="32"/>
        <v>0</v>
      </c>
      <c r="AH131" s="6">
        <f t="shared" si="33"/>
        <v>0</v>
      </c>
      <c r="AI131" s="6">
        <f t="shared" si="34"/>
        <v>0</v>
      </c>
      <c r="AK131" s="6">
        <f t="shared" si="35"/>
        <v>0</v>
      </c>
      <c r="AL131" s="6">
        <f t="shared" si="36"/>
        <v>0</v>
      </c>
    </row>
    <row r="132" spans="3:38" x14ac:dyDescent="0.3">
      <c r="C132" s="25" t="str">
        <f t="shared" si="20"/>
        <v/>
      </c>
      <c r="D132" s="29" t="s">
        <v>33</v>
      </c>
      <c r="E132" s="36"/>
      <c r="F132" s="36"/>
      <c r="G132" s="36"/>
      <c r="H132" s="36"/>
      <c r="I132" s="36"/>
      <c r="J132" s="36"/>
      <c r="K132" s="36"/>
      <c r="L132" s="36"/>
      <c r="M132" s="35"/>
      <c r="N132" s="35"/>
      <c r="O132" s="35"/>
      <c r="P132" s="36"/>
      <c r="Q132" s="36"/>
      <c r="T132" s="6">
        <f t="shared" si="21"/>
        <v>0</v>
      </c>
      <c r="U132" s="6">
        <f t="shared" si="22"/>
        <v>0</v>
      </c>
      <c r="V132" s="6">
        <f t="shared" si="23"/>
        <v>0</v>
      </c>
      <c r="W132" s="6">
        <f t="shared" si="24"/>
        <v>0</v>
      </c>
      <c r="X132" s="6">
        <f t="shared" si="25"/>
        <v>0</v>
      </c>
      <c r="Y132" s="6">
        <f t="shared" si="26"/>
        <v>0</v>
      </c>
      <c r="Z132" s="6">
        <f t="shared" si="27"/>
        <v>0</v>
      </c>
      <c r="AA132" s="6">
        <f t="shared" si="28"/>
        <v>0</v>
      </c>
      <c r="AB132" s="6">
        <f t="shared" si="29"/>
        <v>0</v>
      </c>
      <c r="AC132" s="6">
        <f t="shared" si="30"/>
        <v>0</v>
      </c>
      <c r="AE132" s="6">
        <f t="shared" si="31"/>
        <v>0</v>
      </c>
      <c r="AF132" s="6">
        <f t="shared" si="32"/>
        <v>0</v>
      </c>
      <c r="AH132" s="6">
        <f t="shared" si="33"/>
        <v>0</v>
      </c>
      <c r="AI132" s="6">
        <f t="shared" si="34"/>
        <v>0</v>
      </c>
      <c r="AK132" s="6">
        <f t="shared" si="35"/>
        <v>0</v>
      </c>
      <c r="AL132" s="6">
        <f t="shared" si="36"/>
        <v>0</v>
      </c>
    </row>
    <row r="133" spans="3:38" x14ac:dyDescent="0.3">
      <c r="C133" s="25" t="str">
        <f t="shared" si="20"/>
        <v/>
      </c>
      <c r="D133" s="29" t="s">
        <v>33</v>
      </c>
      <c r="E133" s="36"/>
      <c r="F133" s="36"/>
      <c r="G133" s="36"/>
      <c r="H133" s="36"/>
      <c r="I133" s="36"/>
      <c r="J133" s="36"/>
      <c r="K133" s="36"/>
      <c r="L133" s="36"/>
      <c r="M133" s="35"/>
      <c r="N133" s="35"/>
      <c r="O133" s="35"/>
      <c r="P133" s="36"/>
      <c r="Q133" s="36"/>
      <c r="T133" s="6">
        <f t="shared" si="21"/>
        <v>0</v>
      </c>
      <c r="U133" s="6">
        <f t="shared" si="22"/>
        <v>0</v>
      </c>
      <c r="V133" s="6">
        <f t="shared" si="23"/>
        <v>0</v>
      </c>
      <c r="W133" s="6">
        <f t="shared" si="24"/>
        <v>0</v>
      </c>
      <c r="X133" s="6">
        <f t="shared" si="25"/>
        <v>0</v>
      </c>
      <c r="Y133" s="6">
        <f t="shared" si="26"/>
        <v>0</v>
      </c>
      <c r="Z133" s="6">
        <f t="shared" si="27"/>
        <v>0</v>
      </c>
      <c r="AA133" s="6">
        <f t="shared" si="28"/>
        <v>0</v>
      </c>
      <c r="AB133" s="6">
        <f t="shared" si="29"/>
        <v>0</v>
      </c>
      <c r="AC133" s="6">
        <f t="shared" si="30"/>
        <v>0</v>
      </c>
      <c r="AE133" s="6">
        <f t="shared" si="31"/>
        <v>0</v>
      </c>
      <c r="AF133" s="6">
        <f t="shared" si="32"/>
        <v>0</v>
      </c>
      <c r="AH133" s="6">
        <f t="shared" si="33"/>
        <v>0</v>
      </c>
      <c r="AI133" s="6">
        <f t="shared" si="34"/>
        <v>0</v>
      </c>
      <c r="AK133" s="6">
        <f t="shared" si="35"/>
        <v>0</v>
      </c>
      <c r="AL133" s="6">
        <f t="shared" si="36"/>
        <v>0</v>
      </c>
    </row>
    <row r="134" spans="3:38" x14ac:dyDescent="0.3">
      <c r="C134" s="25" t="str">
        <f t="shared" si="20"/>
        <v/>
      </c>
      <c r="D134" s="29" t="s">
        <v>33</v>
      </c>
      <c r="E134" s="36"/>
      <c r="F134" s="36"/>
      <c r="G134" s="36"/>
      <c r="H134" s="36"/>
      <c r="I134" s="36"/>
      <c r="J134" s="36"/>
      <c r="K134" s="36"/>
      <c r="L134" s="36"/>
      <c r="M134" s="35"/>
      <c r="N134" s="35"/>
      <c r="O134" s="35"/>
      <c r="P134" s="36"/>
      <c r="Q134" s="36"/>
      <c r="T134" s="6">
        <f t="shared" si="21"/>
        <v>0</v>
      </c>
      <c r="U134" s="6">
        <f t="shared" si="22"/>
        <v>0</v>
      </c>
      <c r="V134" s="6">
        <f t="shared" si="23"/>
        <v>0</v>
      </c>
      <c r="W134" s="6">
        <f t="shared" si="24"/>
        <v>0</v>
      </c>
      <c r="X134" s="6">
        <f t="shared" si="25"/>
        <v>0</v>
      </c>
      <c r="Y134" s="6">
        <f t="shared" si="26"/>
        <v>0</v>
      </c>
      <c r="Z134" s="6">
        <f t="shared" si="27"/>
        <v>0</v>
      </c>
      <c r="AA134" s="6">
        <f t="shared" si="28"/>
        <v>0</v>
      </c>
      <c r="AB134" s="6">
        <f t="shared" si="29"/>
        <v>0</v>
      </c>
      <c r="AC134" s="6">
        <f t="shared" si="30"/>
        <v>0</v>
      </c>
      <c r="AE134" s="6">
        <f t="shared" si="31"/>
        <v>0</v>
      </c>
      <c r="AF134" s="6">
        <f t="shared" si="32"/>
        <v>0</v>
      </c>
      <c r="AH134" s="6">
        <f t="shared" si="33"/>
        <v>0</v>
      </c>
      <c r="AI134" s="6">
        <f t="shared" si="34"/>
        <v>0</v>
      </c>
      <c r="AK134" s="6">
        <f t="shared" si="35"/>
        <v>0</v>
      </c>
      <c r="AL134" s="6">
        <f t="shared" si="36"/>
        <v>0</v>
      </c>
    </row>
    <row r="135" spans="3:38" x14ac:dyDescent="0.3">
      <c r="C135" s="25" t="str">
        <f t="shared" si="20"/>
        <v/>
      </c>
      <c r="D135" s="29" t="s">
        <v>33</v>
      </c>
      <c r="E135" s="36"/>
      <c r="F135" s="36"/>
      <c r="G135" s="36"/>
      <c r="H135" s="36"/>
      <c r="I135" s="36"/>
      <c r="J135" s="36"/>
      <c r="K135" s="36"/>
      <c r="L135" s="36"/>
      <c r="M135" s="35"/>
      <c r="N135" s="35"/>
      <c r="O135" s="35"/>
      <c r="P135" s="36"/>
      <c r="Q135" s="36"/>
      <c r="T135" s="6">
        <f t="shared" si="21"/>
        <v>0</v>
      </c>
      <c r="U135" s="6">
        <f t="shared" si="22"/>
        <v>0</v>
      </c>
      <c r="V135" s="6">
        <f t="shared" si="23"/>
        <v>0</v>
      </c>
      <c r="W135" s="6">
        <f t="shared" si="24"/>
        <v>0</v>
      </c>
      <c r="X135" s="6">
        <f t="shared" si="25"/>
        <v>0</v>
      </c>
      <c r="Y135" s="6">
        <f t="shared" si="26"/>
        <v>0</v>
      </c>
      <c r="Z135" s="6">
        <f t="shared" si="27"/>
        <v>0</v>
      </c>
      <c r="AA135" s="6">
        <f t="shared" si="28"/>
        <v>0</v>
      </c>
      <c r="AB135" s="6">
        <f t="shared" si="29"/>
        <v>0</v>
      </c>
      <c r="AC135" s="6">
        <f t="shared" si="30"/>
        <v>0</v>
      </c>
      <c r="AE135" s="6">
        <f t="shared" si="31"/>
        <v>0</v>
      </c>
      <c r="AF135" s="6">
        <f t="shared" si="32"/>
        <v>0</v>
      </c>
      <c r="AH135" s="6">
        <f t="shared" si="33"/>
        <v>0</v>
      </c>
      <c r="AI135" s="6">
        <f t="shared" si="34"/>
        <v>0</v>
      </c>
      <c r="AK135" s="6">
        <f t="shared" si="35"/>
        <v>0</v>
      </c>
      <c r="AL135" s="6">
        <f t="shared" si="36"/>
        <v>0</v>
      </c>
    </row>
    <row r="136" spans="3:38" x14ac:dyDescent="0.3">
      <c r="C136" s="25" t="str">
        <f t="shared" si="20"/>
        <v/>
      </c>
      <c r="D136" s="29" t="s">
        <v>33</v>
      </c>
      <c r="E136" s="36"/>
      <c r="F136" s="36"/>
      <c r="G136" s="36"/>
      <c r="H136" s="36"/>
      <c r="I136" s="36"/>
      <c r="J136" s="36"/>
      <c r="K136" s="36"/>
      <c r="L136" s="36"/>
      <c r="M136" s="35"/>
      <c r="N136" s="35"/>
      <c r="O136" s="35"/>
      <c r="P136" s="36"/>
      <c r="Q136" s="36"/>
      <c r="T136" s="6">
        <f t="shared" si="21"/>
        <v>0</v>
      </c>
      <c r="U136" s="6">
        <f t="shared" si="22"/>
        <v>0</v>
      </c>
      <c r="V136" s="6">
        <f t="shared" si="23"/>
        <v>0</v>
      </c>
      <c r="W136" s="6">
        <f t="shared" si="24"/>
        <v>0</v>
      </c>
      <c r="X136" s="6">
        <f t="shared" si="25"/>
        <v>0</v>
      </c>
      <c r="Y136" s="6">
        <f t="shared" si="26"/>
        <v>0</v>
      </c>
      <c r="Z136" s="6">
        <f t="shared" si="27"/>
        <v>0</v>
      </c>
      <c r="AA136" s="6">
        <f t="shared" si="28"/>
        <v>0</v>
      </c>
      <c r="AB136" s="6">
        <f t="shared" si="29"/>
        <v>0</v>
      </c>
      <c r="AC136" s="6">
        <f t="shared" si="30"/>
        <v>0</v>
      </c>
      <c r="AE136" s="6">
        <f t="shared" si="31"/>
        <v>0</v>
      </c>
      <c r="AF136" s="6">
        <f t="shared" si="32"/>
        <v>0</v>
      </c>
      <c r="AH136" s="6">
        <f t="shared" si="33"/>
        <v>0</v>
      </c>
      <c r="AI136" s="6">
        <f t="shared" si="34"/>
        <v>0</v>
      </c>
      <c r="AK136" s="6">
        <f t="shared" si="35"/>
        <v>0</v>
      </c>
      <c r="AL136" s="6">
        <f t="shared" si="36"/>
        <v>0</v>
      </c>
    </row>
    <row r="137" spans="3:38" x14ac:dyDescent="0.3">
      <c r="C137" s="25" t="str">
        <f t="shared" si="20"/>
        <v/>
      </c>
      <c r="D137" s="29" t="s">
        <v>33</v>
      </c>
      <c r="E137" s="36"/>
      <c r="F137" s="36"/>
      <c r="G137" s="36"/>
      <c r="H137" s="36"/>
      <c r="I137" s="36"/>
      <c r="J137" s="36"/>
      <c r="K137" s="36"/>
      <c r="L137" s="36"/>
      <c r="M137" s="35"/>
      <c r="N137" s="35"/>
      <c r="O137" s="35"/>
      <c r="P137" s="36"/>
      <c r="Q137" s="36"/>
      <c r="T137" s="6">
        <f t="shared" si="21"/>
        <v>0</v>
      </c>
      <c r="U137" s="6">
        <f t="shared" si="22"/>
        <v>0</v>
      </c>
      <c r="V137" s="6">
        <f t="shared" si="23"/>
        <v>0</v>
      </c>
      <c r="W137" s="6">
        <f t="shared" si="24"/>
        <v>0</v>
      </c>
      <c r="X137" s="6">
        <f t="shared" si="25"/>
        <v>0</v>
      </c>
      <c r="Y137" s="6">
        <f t="shared" si="26"/>
        <v>0</v>
      </c>
      <c r="Z137" s="6">
        <f t="shared" si="27"/>
        <v>0</v>
      </c>
      <c r="AA137" s="6">
        <f t="shared" si="28"/>
        <v>0</v>
      </c>
      <c r="AB137" s="6">
        <f t="shared" si="29"/>
        <v>0</v>
      </c>
      <c r="AC137" s="6">
        <f t="shared" si="30"/>
        <v>0</v>
      </c>
      <c r="AE137" s="6">
        <f t="shared" si="31"/>
        <v>0</v>
      </c>
      <c r="AF137" s="6">
        <f t="shared" si="32"/>
        <v>0</v>
      </c>
      <c r="AH137" s="6">
        <f t="shared" si="33"/>
        <v>0</v>
      </c>
      <c r="AI137" s="6">
        <f t="shared" si="34"/>
        <v>0</v>
      </c>
      <c r="AK137" s="6">
        <f t="shared" si="35"/>
        <v>0</v>
      </c>
      <c r="AL137" s="6">
        <f t="shared" si="36"/>
        <v>0</v>
      </c>
    </row>
    <row r="138" spans="3:38" x14ac:dyDescent="0.3">
      <c r="C138" s="25" t="str">
        <f t="shared" si="20"/>
        <v/>
      </c>
      <c r="D138" s="29" t="s">
        <v>33</v>
      </c>
      <c r="E138" s="36"/>
      <c r="F138" s="36"/>
      <c r="G138" s="36"/>
      <c r="H138" s="36"/>
      <c r="I138" s="36"/>
      <c r="J138" s="36"/>
      <c r="K138" s="36"/>
      <c r="L138" s="36"/>
      <c r="M138" s="35"/>
      <c r="N138" s="35"/>
      <c r="O138" s="35"/>
      <c r="P138" s="36"/>
      <c r="Q138" s="36"/>
      <c r="T138" s="6">
        <f t="shared" si="21"/>
        <v>0</v>
      </c>
      <c r="U138" s="6">
        <f t="shared" si="22"/>
        <v>0</v>
      </c>
      <c r="V138" s="6">
        <f t="shared" si="23"/>
        <v>0</v>
      </c>
      <c r="W138" s="6">
        <f t="shared" si="24"/>
        <v>0</v>
      </c>
      <c r="X138" s="6">
        <f t="shared" si="25"/>
        <v>0</v>
      </c>
      <c r="Y138" s="6">
        <f t="shared" si="26"/>
        <v>0</v>
      </c>
      <c r="Z138" s="6">
        <f t="shared" si="27"/>
        <v>0</v>
      </c>
      <c r="AA138" s="6">
        <f t="shared" si="28"/>
        <v>0</v>
      </c>
      <c r="AB138" s="6">
        <f t="shared" si="29"/>
        <v>0</v>
      </c>
      <c r="AC138" s="6">
        <f t="shared" si="30"/>
        <v>0</v>
      </c>
      <c r="AE138" s="6">
        <f t="shared" si="31"/>
        <v>0</v>
      </c>
      <c r="AF138" s="6">
        <f t="shared" si="32"/>
        <v>0</v>
      </c>
      <c r="AH138" s="6">
        <f t="shared" si="33"/>
        <v>0</v>
      </c>
      <c r="AI138" s="6">
        <f t="shared" si="34"/>
        <v>0</v>
      </c>
      <c r="AK138" s="6">
        <f t="shared" si="35"/>
        <v>0</v>
      </c>
      <c r="AL138" s="6">
        <f t="shared" si="36"/>
        <v>0</v>
      </c>
    </row>
    <row r="139" spans="3:38" x14ac:dyDescent="0.3">
      <c r="C139" s="25" t="str">
        <f t="shared" si="20"/>
        <v/>
      </c>
      <c r="D139" s="29" t="s">
        <v>33</v>
      </c>
      <c r="E139" s="36"/>
      <c r="F139" s="36"/>
      <c r="G139" s="36"/>
      <c r="H139" s="36"/>
      <c r="I139" s="36"/>
      <c r="J139" s="36"/>
      <c r="K139" s="36"/>
      <c r="L139" s="36"/>
      <c r="M139" s="35"/>
      <c r="N139" s="35"/>
      <c r="O139" s="35"/>
      <c r="P139" s="36"/>
      <c r="Q139" s="36"/>
      <c r="T139" s="6">
        <f t="shared" si="21"/>
        <v>0</v>
      </c>
      <c r="U139" s="6">
        <f t="shared" si="22"/>
        <v>0</v>
      </c>
      <c r="V139" s="6">
        <f t="shared" si="23"/>
        <v>0</v>
      </c>
      <c r="W139" s="6">
        <f t="shared" si="24"/>
        <v>0</v>
      </c>
      <c r="X139" s="6">
        <f t="shared" si="25"/>
        <v>0</v>
      </c>
      <c r="Y139" s="6">
        <f t="shared" si="26"/>
        <v>0</v>
      </c>
      <c r="Z139" s="6">
        <f t="shared" si="27"/>
        <v>0</v>
      </c>
      <c r="AA139" s="6">
        <f t="shared" si="28"/>
        <v>0</v>
      </c>
      <c r="AB139" s="6">
        <f t="shared" si="29"/>
        <v>0</v>
      </c>
      <c r="AC139" s="6">
        <f t="shared" si="30"/>
        <v>0</v>
      </c>
      <c r="AE139" s="6">
        <f t="shared" si="31"/>
        <v>0</v>
      </c>
      <c r="AF139" s="6">
        <f t="shared" si="32"/>
        <v>0</v>
      </c>
      <c r="AH139" s="6">
        <f t="shared" si="33"/>
        <v>0</v>
      </c>
      <c r="AI139" s="6">
        <f t="shared" si="34"/>
        <v>0</v>
      </c>
      <c r="AK139" s="6">
        <f t="shared" si="35"/>
        <v>0</v>
      </c>
      <c r="AL139" s="6">
        <f t="shared" si="36"/>
        <v>0</v>
      </c>
    </row>
    <row r="140" spans="3:38" x14ac:dyDescent="0.3">
      <c r="C140" s="25" t="str">
        <f t="shared" si="20"/>
        <v/>
      </c>
      <c r="D140" s="29" t="s">
        <v>33</v>
      </c>
      <c r="E140" s="36"/>
      <c r="F140" s="36"/>
      <c r="G140" s="36"/>
      <c r="H140" s="36"/>
      <c r="I140" s="36"/>
      <c r="J140" s="36"/>
      <c r="K140" s="36"/>
      <c r="L140" s="36"/>
      <c r="M140" s="35"/>
      <c r="N140" s="35"/>
      <c r="O140" s="35"/>
      <c r="P140" s="36"/>
      <c r="Q140" s="36"/>
      <c r="T140" s="6">
        <f t="shared" si="21"/>
        <v>0</v>
      </c>
      <c r="U140" s="6">
        <f t="shared" si="22"/>
        <v>0</v>
      </c>
      <c r="V140" s="6">
        <f t="shared" si="23"/>
        <v>0</v>
      </c>
      <c r="W140" s="6">
        <f t="shared" si="24"/>
        <v>0</v>
      </c>
      <c r="X140" s="6">
        <f t="shared" si="25"/>
        <v>0</v>
      </c>
      <c r="Y140" s="6">
        <f t="shared" si="26"/>
        <v>0</v>
      </c>
      <c r="Z140" s="6">
        <f t="shared" si="27"/>
        <v>0</v>
      </c>
      <c r="AA140" s="6">
        <f t="shared" si="28"/>
        <v>0</v>
      </c>
      <c r="AB140" s="6">
        <f t="shared" si="29"/>
        <v>0</v>
      </c>
      <c r="AC140" s="6">
        <f t="shared" si="30"/>
        <v>0</v>
      </c>
      <c r="AE140" s="6">
        <f t="shared" si="31"/>
        <v>0</v>
      </c>
      <c r="AF140" s="6">
        <f t="shared" si="32"/>
        <v>0</v>
      </c>
      <c r="AH140" s="6">
        <f t="shared" si="33"/>
        <v>0</v>
      </c>
      <c r="AI140" s="6">
        <f t="shared" si="34"/>
        <v>0</v>
      </c>
      <c r="AK140" s="6">
        <f t="shared" si="35"/>
        <v>0</v>
      </c>
      <c r="AL140" s="6">
        <f t="shared" si="36"/>
        <v>0</v>
      </c>
    </row>
    <row r="141" spans="3:38" x14ac:dyDescent="0.3">
      <c r="C141" s="25" t="str">
        <f t="shared" si="20"/>
        <v/>
      </c>
      <c r="D141" s="29" t="s">
        <v>33</v>
      </c>
      <c r="E141" s="36"/>
      <c r="F141" s="36"/>
      <c r="G141" s="36"/>
      <c r="H141" s="36"/>
      <c r="I141" s="36"/>
      <c r="J141" s="36"/>
      <c r="K141" s="36"/>
      <c r="L141" s="36"/>
      <c r="M141" s="35"/>
      <c r="N141" s="35"/>
      <c r="O141" s="35"/>
      <c r="P141" s="36"/>
      <c r="Q141" s="36"/>
      <c r="T141" s="6">
        <f t="shared" si="21"/>
        <v>0</v>
      </c>
      <c r="U141" s="6">
        <f t="shared" si="22"/>
        <v>0</v>
      </c>
      <c r="V141" s="6">
        <f t="shared" si="23"/>
        <v>0</v>
      </c>
      <c r="W141" s="6">
        <f t="shared" si="24"/>
        <v>0</v>
      </c>
      <c r="X141" s="6">
        <f t="shared" si="25"/>
        <v>0</v>
      </c>
      <c r="Y141" s="6">
        <f t="shared" si="26"/>
        <v>0</v>
      </c>
      <c r="Z141" s="6">
        <f t="shared" si="27"/>
        <v>0</v>
      </c>
      <c r="AA141" s="6">
        <f t="shared" si="28"/>
        <v>0</v>
      </c>
      <c r="AB141" s="6">
        <f t="shared" si="29"/>
        <v>0</v>
      </c>
      <c r="AC141" s="6">
        <f t="shared" si="30"/>
        <v>0</v>
      </c>
      <c r="AE141" s="6">
        <f t="shared" si="31"/>
        <v>0</v>
      </c>
      <c r="AF141" s="6">
        <f t="shared" si="32"/>
        <v>0</v>
      </c>
      <c r="AH141" s="6">
        <f t="shared" si="33"/>
        <v>0</v>
      </c>
      <c r="AI141" s="6">
        <f t="shared" si="34"/>
        <v>0</v>
      </c>
      <c r="AK141" s="6">
        <f t="shared" si="35"/>
        <v>0</v>
      </c>
      <c r="AL141" s="6">
        <f t="shared" si="36"/>
        <v>0</v>
      </c>
    </row>
    <row r="142" spans="3:38" x14ac:dyDescent="0.3">
      <c r="C142" s="25" t="str">
        <f t="shared" si="20"/>
        <v/>
      </c>
      <c r="D142" s="29" t="s">
        <v>33</v>
      </c>
      <c r="E142" s="36"/>
      <c r="F142" s="36"/>
      <c r="G142" s="36"/>
      <c r="H142" s="36"/>
      <c r="I142" s="36"/>
      <c r="J142" s="36"/>
      <c r="K142" s="36"/>
      <c r="L142" s="36"/>
      <c r="M142" s="35"/>
      <c r="N142" s="35"/>
      <c r="O142" s="35"/>
      <c r="P142" s="36"/>
      <c r="Q142" s="36"/>
      <c r="T142" s="6">
        <f t="shared" si="21"/>
        <v>0</v>
      </c>
      <c r="U142" s="6">
        <f t="shared" si="22"/>
        <v>0</v>
      </c>
      <c r="V142" s="6">
        <f t="shared" si="23"/>
        <v>0</v>
      </c>
      <c r="W142" s="6">
        <f t="shared" si="24"/>
        <v>0</v>
      </c>
      <c r="X142" s="6">
        <f t="shared" si="25"/>
        <v>0</v>
      </c>
      <c r="Y142" s="6">
        <f t="shared" si="26"/>
        <v>0</v>
      </c>
      <c r="Z142" s="6">
        <f t="shared" si="27"/>
        <v>0</v>
      </c>
      <c r="AA142" s="6">
        <f t="shared" si="28"/>
        <v>0</v>
      </c>
      <c r="AB142" s="6">
        <f t="shared" si="29"/>
        <v>0</v>
      </c>
      <c r="AC142" s="6">
        <f t="shared" si="30"/>
        <v>0</v>
      </c>
      <c r="AE142" s="6">
        <f t="shared" si="31"/>
        <v>0</v>
      </c>
      <c r="AF142" s="6">
        <f t="shared" si="32"/>
        <v>0</v>
      </c>
      <c r="AH142" s="6">
        <f t="shared" si="33"/>
        <v>0</v>
      </c>
      <c r="AI142" s="6">
        <f t="shared" si="34"/>
        <v>0</v>
      </c>
      <c r="AK142" s="6">
        <f t="shared" si="35"/>
        <v>0</v>
      </c>
      <c r="AL142" s="6">
        <f t="shared" si="36"/>
        <v>0</v>
      </c>
    </row>
    <row r="143" spans="3:38" x14ac:dyDescent="0.3">
      <c r="C143" s="25" t="str">
        <f t="shared" si="20"/>
        <v/>
      </c>
      <c r="D143" s="29" t="s">
        <v>33</v>
      </c>
      <c r="E143" s="36"/>
      <c r="F143" s="36"/>
      <c r="G143" s="36"/>
      <c r="H143" s="36"/>
      <c r="I143" s="36"/>
      <c r="J143" s="36"/>
      <c r="K143" s="36"/>
      <c r="L143" s="36"/>
      <c r="M143" s="35"/>
      <c r="N143" s="35"/>
      <c r="O143" s="35"/>
      <c r="P143" s="36"/>
      <c r="Q143" s="36"/>
      <c r="T143" s="6">
        <f t="shared" si="21"/>
        <v>0</v>
      </c>
      <c r="U143" s="6">
        <f t="shared" si="22"/>
        <v>0</v>
      </c>
      <c r="V143" s="6">
        <f t="shared" si="23"/>
        <v>0</v>
      </c>
      <c r="W143" s="6">
        <f t="shared" si="24"/>
        <v>0</v>
      </c>
      <c r="X143" s="6">
        <f t="shared" si="25"/>
        <v>0</v>
      </c>
      <c r="Y143" s="6">
        <f t="shared" si="26"/>
        <v>0</v>
      </c>
      <c r="Z143" s="6">
        <f t="shared" si="27"/>
        <v>0</v>
      </c>
      <c r="AA143" s="6">
        <f t="shared" si="28"/>
        <v>0</v>
      </c>
      <c r="AB143" s="6">
        <f t="shared" si="29"/>
        <v>0</v>
      </c>
      <c r="AC143" s="6">
        <f t="shared" si="30"/>
        <v>0</v>
      </c>
      <c r="AE143" s="6">
        <f t="shared" si="31"/>
        <v>0</v>
      </c>
      <c r="AF143" s="6">
        <f t="shared" si="32"/>
        <v>0</v>
      </c>
      <c r="AH143" s="6">
        <f t="shared" si="33"/>
        <v>0</v>
      </c>
      <c r="AI143" s="6">
        <f t="shared" si="34"/>
        <v>0</v>
      </c>
      <c r="AK143" s="6">
        <f t="shared" si="35"/>
        <v>0</v>
      </c>
      <c r="AL143" s="6">
        <f t="shared" si="36"/>
        <v>0</v>
      </c>
    </row>
    <row r="144" spans="3:38" x14ac:dyDescent="0.3">
      <c r="C144" s="25" t="str">
        <f t="shared" si="20"/>
        <v/>
      </c>
      <c r="D144" s="29" t="s">
        <v>33</v>
      </c>
      <c r="E144" s="36"/>
      <c r="F144" s="36"/>
      <c r="G144" s="36"/>
      <c r="H144" s="36"/>
      <c r="I144" s="36"/>
      <c r="J144" s="36"/>
      <c r="K144" s="36"/>
      <c r="L144" s="36"/>
      <c r="M144" s="35"/>
      <c r="N144" s="35"/>
      <c r="O144" s="35"/>
      <c r="P144" s="36"/>
      <c r="Q144" s="36"/>
      <c r="T144" s="6">
        <f t="shared" si="21"/>
        <v>0</v>
      </c>
      <c r="U144" s="6">
        <f t="shared" si="22"/>
        <v>0</v>
      </c>
      <c r="V144" s="6">
        <f t="shared" si="23"/>
        <v>0</v>
      </c>
      <c r="W144" s="6">
        <f t="shared" si="24"/>
        <v>0</v>
      </c>
      <c r="X144" s="6">
        <f t="shared" si="25"/>
        <v>0</v>
      </c>
      <c r="Y144" s="6">
        <f t="shared" si="26"/>
        <v>0</v>
      </c>
      <c r="Z144" s="6">
        <f t="shared" si="27"/>
        <v>0</v>
      </c>
      <c r="AA144" s="6">
        <f t="shared" si="28"/>
        <v>0</v>
      </c>
      <c r="AB144" s="6">
        <f t="shared" si="29"/>
        <v>0</v>
      </c>
      <c r="AC144" s="6">
        <f t="shared" si="30"/>
        <v>0</v>
      </c>
      <c r="AE144" s="6">
        <f t="shared" si="31"/>
        <v>0</v>
      </c>
      <c r="AF144" s="6">
        <f t="shared" si="32"/>
        <v>0</v>
      </c>
      <c r="AH144" s="6">
        <f t="shared" si="33"/>
        <v>0</v>
      </c>
      <c r="AI144" s="6">
        <f t="shared" si="34"/>
        <v>0</v>
      </c>
      <c r="AK144" s="6">
        <f t="shared" si="35"/>
        <v>0</v>
      </c>
      <c r="AL144" s="6">
        <f t="shared" si="36"/>
        <v>0</v>
      </c>
    </row>
    <row r="145" spans="3:38" x14ac:dyDescent="0.3">
      <c r="C145" s="25" t="str">
        <f t="shared" si="20"/>
        <v/>
      </c>
      <c r="D145" s="29" t="s">
        <v>33</v>
      </c>
      <c r="E145" s="36"/>
      <c r="F145" s="36"/>
      <c r="G145" s="36"/>
      <c r="H145" s="36"/>
      <c r="I145" s="36"/>
      <c r="J145" s="36"/>
      <c r="K145" s="36"/>
      <c r="L145" s="36"/>
      <c r="M145" s="35"/>
      <c r="N145" s="35"/>
      <c r="O145" s="35"/>
      <c r="P145" s="36"/>
      <c r="Q145" s="36"/>
      <c r="T145" s="6">
        <f t="shared" si="21"/>
        <v>0</v>
      </c>
      <c r="U145" s="6">
        <f t="shared" si="22"/>
        <v>0</v>
      </c>
      <c r="V145" s="6">
        <f t="shared" si="23"/>
        <v>0</v>
      </c>
      <c r="W145" s="6">
        <f t="shared" si="24"/>
        <v>0</v>
      </c>
      <c r="X145" s="6">
        <f t="shared" si="25"/>
        <v>0</v>
      </c>
      <c r="Y145" s="6">
        <f t="shared" si="26"/>
        <v>0</v>
      </c>
      <c r="Z145" s="6">
        <f t="shared" si="27"/>
        <v>0</v>
      </c>
      <c r="AA145" s="6">
        <f t="shared" si="28"/>
        <v>0</v>
      </c>
      <c r="AB145" s="6">
        <f t="shared" si="29"/>
        <v>0</v>
      </c>
      <c r="AC145" s="6">
        <f t="shared" si="30"/>
        <v>0</v>
      </c>
      <c r="AE145" s="6">
        <f t="shared" si="31"/>
        <v>0</v>
      </c>
      <c r="AF145" s="6">
        <f t="shared" si="32"/>
        <v>0</v>
      </c>
      <c r="AH145" s="6">
        <f t="shared" si="33"/>
        <v>0</v>
      </c>
      <c r="AI145" s="6">
        <f t="shared" si="34"/>
        <v>0</v>
      </c>
      <c r="AK145" s="6">
        <f t="shared" si="35"/>
        <v>0</v>
      </c>
      <c r="AL145" s="6">
        <f t="shared" si="36"/>
        <v>0</v>
      </c>
    </row>
    <row r="146" spans="3:38" x14ac:dyDescent="0.3">
      <c r="C146" s="25" t="str">
        <f t="shared" si="20"/>
        <v/>
      </c>
      <c r="D146" s="29" t="s">
        <v>33</v>
      </c>
      <c r="E146" s="36"/>
      <c r="F146" s="36"/>
      <c r="G146" s="36"/>
      <c r="H146" s="36"/>
      <c r="I146" s="36"/>
      <c r="J146" s="36"/>
      <c r="K146" s="36"/>
      <c r="L146" s="36"/>
      <c r="M146" s="35"/>
      <c r="N146" s="35"/>
      <c r="O146" s="35"/>
      <c r="P146" s="36"/>
      <c r="Q146" s="36"/>
      <c r="T146" s="6">
        <f t="shared" si="21"/>
        <v>0</v>
      </c>
      <c r="U146" s="6">
        <f t="shared" si="22"/>
        <v>0</v>
      </c>
      <c r="V146" s="6">
        <f t="shared" si="23"/>
        <v>0</v>
      </c>
      <c r="W146" s="6">
        <f t="shared" si="24"/>
        <v>0</v>
      </c>
      <c r="X146" s="6">
        <f t="shared" si="25"/>
        <v>0</v>
      </c>
      <c r="Y146" s="6">
        <f t="shared" si="26"/>
        <v>0</v>
      </c>
      <c r="Z146" s="6">
        <f t="shared" si="27"/>
        <v>0</v>
      </c>
      <c r="AA146" s="6">
        <f t="shared" si="28"/>
        <v>0</v>
      </c>
      <c r="AB146" s="6">
        <f t="shared" si="29"/>
        <v>0</v>
      </c>
      <c r="AC146" s="6">
        <f t="shared" si="30"/>
        <v>0</v>
      </c>
      <c r="AE146" s="6">
        <f t="shared" si="31"/>
        <v>0</v>
      </c>
      <c r="AF146" s="6">
        <f t="shared" si="32"/>
        <v>0</v>
      </c>
      <c r="AH146" s="6">
        <f t="shared" si="33"/>
        <v>0</v>
      </c>
      <c r="AI146" s="6">
        <f t="shared" si="34"/>
        <v>0</v>
      </c>
      <c r="AK146" s="6">
        <f t="shared" si="35"/>
        <v>0</v>
      </c>
      <c r="AL146" s="6">
        <f t="shared" si="36"/>
        <v>0</v>
      </c>
    </row>
  </sheetData>
  <sheetProtection algorithmName="SHA-512" hashValue="PZLh6lGFELEEq0n1B8u3C2KqVy+YaQhyO9Y1ZgRVvPXnwt7fRjRXunDJG8LdHtRW8sXtw2q8avgB9z4inr7lIg==" saltValue="v2Oks/GrqfVXPqmNWSc42g==" spinCount="100000" sheet="1" objects="1" scenarios="1"/>
  <mergeCells count="7">
    <mergeCell ref="AK31:AL31"/>
    <mergeCell ref="C28:Q28"/>
    <mergeCell ref="I5:L5"/>
    <mergeCell ref="C2:Q2"/>
    <mergeCell ref="T31:AC31"/>
    <mergeCell ref="AE31:AF31"/>
    <mergeCell ref="AH31:AI31"/>
  </mergeCells>
  <dataValidations count="7">
    <dataValidation type="list" allowBlank="1" showInputMessage="1" showErrorMessage="1" sqref="M33:M146" xr:uid="{6734EEC7-3BDA-4A82-9744-5EEF926634DE}">
      <formula1>$Z$17:$Z$19</formula1>
    </dataValidation>
    <dataValidation type="list" allowBlank="1" showInputMessage="1" showErrorMessage="1" sqref="N33:N146" xr:uid="{F1A57BE4-9931-471D-B93C-C19058C2CFE0}">
      <formula1>$AA$17:$AA$21</formula1>
    </dataValidation>
    <dataValidation type="list" allowBlank="1" showInputMessage="1" showErrorMessage="1" sqref="O33:O146" xr:uid="{736A7C05-5C0B-44F0-9718-9687FBB1D70C}">
      <formula1>$AB$17:$AB$20</formula1>
    </dataValidation>
    <dataValidation type="whole" allowBlank="1" showInputMessage="1" showErrorMessage="1" error="Input must be a whole number." sqref="J33:L146" xr:uid="{BE659343-E07C-4039-862C-6C6A8F62C00B}">
      <formula1>0</formula1>
      <formula2>20000</formula2>
    </dataValidation>
    <dataValidation type="date" allowBlank="1" showInputMessage="1" showErrorMessage="1" error="Input must be a date." sqref="P33:P146" xr:uid="{47EE8BBC-F193-4164-BED5-D31AD77CF297}">
      <formula1>1</formula1>
      <formula2>109939</formula2>
    </dataValidation>
    <dataValidation type="whole" allowBlank="1" showInputMessage="1" showErrorMessage="1" error="DOH loan numbers are typically four or five digit numbers." sqref="G33:G146" xr:uid="{C9CF8563-19B9-42D4-B216-D1FD4A98CD5E}">
      <formula1>0</formula1>
      <formula2>10000</formula2>
    </dataValidation>
    <dataValidation type="decimal" allowBlank="1" showInputMessage="1" showErrorMessage="1" sqref="Q33:Q146" xr:uid="{64509850-0C15-4A17-88BA-AFD39B4825C8}">
      <formula1>0</formula1>
      <formula2>1</formula2>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2358-07C3-444C-B0AC-CE173D1D51C1}">
  <dimension ref="B2:AL146"/>
  <sheetViews>
    <sheetView showGridLines="0" workbookViewId="0">
      <selection activeCell="N6" sqref="N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IF(Summary!$D$12="","Select state in the Summary sheet",Summary!$D$12)</f>
        <v>Select state in the Summary sheet</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Indicate all housing development projects in Select state in the Summary sheet in which 0 has, at any time, had an ownership interest in the cells below.</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IF(Summary!$D$12="","",Summary!$D$12)</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IF(Summary!$D$12="","",Summary!$D$12)</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IF(Summary!$D$12="","",Summary!$D$12)</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IF(Summary!$D$12="","",Summary!$D$12)</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IF(Summary!$D$12="","",Summary!$D$12)</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IF(Summary!$D$12="","",Summary!$D$12)</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IF(Summary!$D$12="","",Summary!$D$12)</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IF(Summary!$D$12="","",Summary!$D$12)</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IF(Summary!$D$12="","",Summary!$D$12)</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IF(Summary!$D$12="","",Summary!$D$12)</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IF(Summary!$D$12="","",Summary!$D$12)</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IF(Summary!$D$12="","",Summary!$D$12)</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IF(Summary!$D$12="","",Summary!$D$12)</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IF(Summary!$D$12="","",Summary!$D$12)</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IF(Summary!$D$12="","",Summary!$D$12)</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IF(Summary!$D$12="","",Summary!$D$12)</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IF(Summary!$D$12="","",Summary!$D$12)</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IF(Summary!$D$12="","",Summary!$D$12)</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IF(Summary!$D$12="","",Summary!$D$12)</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IF(Summary!$D$12="","",Summary!$D$12)</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IF(Summary!$D$12="","",Summary!$D$12)</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IF(Summary!$D$12="","",Summary!$D$12)</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IF(Summary!$D$12="","",Summary!$D$12)</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IF(Summary!$D$12="","",Summary!$D$12)</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IF(Summary!$D$12="","",Summary!$D$12)</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IF(Summary!$D$12="","",Summary!$D$12)</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IF(Summary!$D$12="","",Summary!$D$12)</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IF(Summary!$D$12="","",Summary!$D$12)</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IF(Summary!$D$12="","",Summary!$D$12)</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IF(Summary!$D$12="","",Summary!$D$12)</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IF(Summary!$D$12="","",Summary!$D$12)</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IF(Summary!$D$12="","",Summary!$D$12)</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IF(Summary!$D$12="","",Summary!$D$12)</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IF(Summary!$D$12="","",Summary!$D$12)</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IF(Summary!$D$12="","",Summary!$D$12)</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IF(Summary!$D$12="","",Summary!$D$12)</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IF(Summary!$D$12="","",Summary!$D$12)</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IF(Summary!$D$12="","",Summary!$D$12)</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IF(Summary!$D$12="","",Summary!$D$12)</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IF(Summary!$D$12="","",Summary!$D$12)</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IF(Summary!$D$12="","",Summary!$D$12)</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IF(Summary!$D$12="","",Summary!$D$12)</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IF(Summary!$D$12="","",Summary!$D$12)</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IF(Summary!$D$12="","",Summary!$D$12)</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IF(Summary!$D$12="","",Summary!$D$12)</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IF(Summary!$D$12="","",Summary!$D$12)</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IF(Summary!$D$12="","",Summary!$D$12)</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IF(Summary!$D$12="","",Summary!$D$12)</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IF(Summary!$D$12="","",Summary!$D$12)</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IF(Summary!$D$12="","",Summary!$D$12)</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IF(Summary!$D$12="","",Summary!$D$12)</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IF(Summary!$D$12="","",Summary!$D$12)</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IF(Summary!$D$12="","",Summary!$D$12)</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IF(Summary!$D$12="","",Summary!$D$12)</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IF(Summary!$D$12="","",Summary!$D$12)</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IF(Summary!$D$12="","",Summary!$D$12)</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IF(Summary!$D$12="","",Summary!$D$12)</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IF(Summary!$D$12="","",Summary!$D$12)</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IF(Summary!$D$12="","",Summary!$D$12)</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IF(Summary!$D$12="","",Summary!$D$12)</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IF(Summary!$D$12="","",Summary!$D$12)</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IF(Summary!$D$12="","",Summary!$D$12)</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IF(Summary!$D$12="","",Summary!$D$12)</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IF(Summary!$D$12="","",Summary!$D$12)</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IF(Summary!$D$12="","",Summary!$D$12)</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IF(Summary!$D$12="","",Summary!$D$12)</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IF(Summary!$D$12="","",Summary!$D$12)</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IF(Summary!$D$12="","",Summary!$D$12)</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IF(Summary!$D$12="","",Summary!$D$12)</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IF(Summary!$D$12="","",Summary!$D$12)</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IF(Summary!$D$12="","",Summary!$D$12)</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IF(Summary!$D$12="","",Summary!$D$12)</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IF(Summary!$D$12="","",Summary!$D$12)</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IF(Summary!$D$12="","",Summary!$D$12)</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IF(Summary!$D$12="","",Summary!$D$12)</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IF(Summary!$D$12="","",Summary!$D$12)</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IF(Summary!$D$12="","",Summary!$D$12)</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IF(Summary!$D$12="","",Summary!$D$12)</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IF(Summary!$D$12="","",Summary!$D$12)</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IF(Summary!$D$12="","",Summary!$D$12)</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IF(Summary!$D$12="","",Summary!$D$12)</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IF(Summary!$D$12="","",Summary!$D$12)</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IF(Summary!$D$12="","",Summary!$D$12)</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IF(Summary!$D$12="","",Summary!$D$12)</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IF(Summary!$D$12="","",Summary!$D$12)</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IF(Summary!$D$12="","",Summary!$D$12)</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IF(Summary!$D$12="","",Summary!$D$12)</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IF(Summary!$D$12="","",Summary!$D$12)</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IF(Summary!$D$12="","",Summary!$D$12)</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IF(Summary!$D$12="","",Summary!$D$12)</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IF(Summary!$D$12="","",Summary!$D$12)</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IF(Summary!$D$12="","",Summary!$D$12)</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IF(Summary!$D$12="","",Summary!$D$12)</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IF(Summary!$D$12="","",Summary!$D$12)</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IF(Summary!$D$12="","",Summary!$D$12)</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IF(Summary!$D$12="","",Summary!$D$12)</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IF(Summary!$D$12="","",Summary!$D$12)</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IF(Summary!$D$12="","",Summary!$D$12)</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IF(Summary!$D$12="","",Summary!$D$12)</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IF(Summary!$D$12="","",Summary!$D$12)</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IF(Summary!$D$12="","",Summary!$D$12)</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IF(Summary!$D$12="","",Summary!$D$12)</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IF(Summary!$D$12="","",Summary!$D$12)</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IF(Summary!$D$12="","",Summary!$D$12)</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IF(Summary!$D$12="","",Summary!$D$12)</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IF(Summary!$D$12="","",Summary!$D$12)</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IF(Summary!$D$12="","",Summary!$D$12)</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IF(Summary!$D$12="","",Summary!$D$12)</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IF(Summary!$D$12="","",Summary!$D$12)</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IF(Summary!$D$12="","",Summary!$D$12)</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IF(Summary!$D$12="","",Summary!$D$12)</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IF(Summary!$D$12="","",Summary!$D$12)</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IF(Summary!$D$12="","",Summary!$D$12)</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IF(Summary!$D$12="","",Summary!$D$12)</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xDVWVexcZq0+dRtQcfFbmLz7bVCDR5me0UqD3oTP4XI44iSEBl1+INxVc6uiubVWxBo2qKUUoJ9EbKzBiJm/LA==" saltValue="B+aMK4cgkBWU4v7KjRGrIg==" spinCount="100000" sheet="1" objects="1" scenarios="1"/>
  <mergeCells count="122">
    <mergeCell ref="AK31:AL31"/>
    <mergeCell ref="G31:H31"/>
    <mergeCell ref="G33:H33"/>
    <mergeCell ref="G34:H34"/>
    <mergeCell ref="G35:H35"/>
    <mergeCell ref="G36:H36"/>
    <mergeCell ref="C2:Q2"/>
    <mergeCell ref="I5:L5"/>
    <mergeCell ref="C28:Q28"/>
    <mergeCell ref="T31:AC31"/>
    <mergeCell ref="AE31:AF31"/>
    <mergeCell ref="AH31:AI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phoneticPr fontId="9" type="noConversion"/>
  <dataValidations count="6">
    <dataValidation type="date" allowBlank="1" showInputMessage="1" showErrorMessage="1" error="Input must be a date." sqref="P33:P146" xr:uid="{3B1E6FC3-5393-4B96-B04A-A4B9D417FAA4}">
      <formula1>1</formula1>
      <formula2>109939</formula2>
    </dataValidation>
    <dataValidation type="whole" allowBlank="1" showInputMessage="1" showErrorMessage="1" error="Input must be a whole number." sqref="J33:L146" xr:uid="{4ABEE9F8-7CD7-47EB-B142-F8842408A76A}">
      <formula1>0</formula1>
      <formula2>20000</formula2>
    </dataValidation>
    <dataValidation type="list" allowBlank="1" showInputMessage="1" showErrorMessage="1" sqref="O33:O146" xr:uid="{808BE0B9-8CF5-4566-9A53-F1C081B4F3F6}">
      <formula1>$AB$17:$AB$20</formula1>
    </dataValidation>
    <dataValidation type="list" allowBlank="1" showInputMessage="1" showErrorMessage="1" sqref="N33:N146" xr:uid="{FA4A2934-AD5E-4454-9856-C153A835824F}">
      <formula1>$AA$17:$AA$21</formula1>
    </dataValidation>
    <dataValidation type="list" allowBlank="1" showInputMessage="1" showErrorMessage="1" sqref="M33:M146" xr:uid="{0CD93B3B-0D48-4C9B-AD79-041B64AAB610}">
      <formula1>$Z$17:$Z$19</formula1>
    </dataValidation>
    <dataValidation type="decimal" allowBlank="1" showInputMessage="1" showErrorMessage="1" sqref="Q33:Q146" xr:uid="{97B6B158-8942-4172-BEC3-47FA59F51D80}">
      <formula1>0</formula1>
      <formula2>1</formula2>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08CBC-5C37-4790-894C-DBFA89BB0FD1}">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IF(Summary!$D$13="","",Summary!$D$13)</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IF(Summary!$D$13="","",Summary!$D$12)</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IF(Summary!$D$13="","",Summary!$D$12)</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IF(Summary!$D$13="","",Summary!$D$12)</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IF(Summary!$D$13="","",Summary!$D$12)</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IF(Summary!$D$13="","",Summary!$D$12)</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IF(Summary!$D$13="","",Summary!$D$12)</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IF(Summary!$D$13="","",Summary!$D$12)</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IF(Summary!$D$13="","",Summary!$D$12)</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IF(Summary!$D$13="","",Summary!$D$12)</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IF(Summary!$D$13="","",Summary!$D$12)</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IF(Summary!$D$13="","",Summary!$D$12)</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IF(Summary!$D$13="","",Summary!$D$12)</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IF(Summary!$D$13="","",Summary!$D$12)</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IF(Summary!$D$13="","",Summary!$D$12)</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IF(Summary!$D$13="","",Summary!$D$12)</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IF(Summary!$D$13="","",Summary!$D$12)</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IF(Summary!$D$13="","",Summary!$D$12)</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IF(Summary!$D$13="","",Summary!$D$12)</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IF(Summary!$D$13="","",Summary!$D$12)</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IF(Summary!$D$13="","",Summary!$D$12)</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IF(Summary!$D$13="","",Summary!$D$12)</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IF(Summary!$D$13="","",Summary!$D$12)</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IF(Summary!$D$13="","",Summary!$D$12)</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IF(Summary!$D$13="","",Summary!$D$12)</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IF(Summary!$D$13="","",Summary!$D$12)</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IF(Summary!$D$13="","",Summary!$D$12)</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IF(Summary!$D$13="","",Summary!$D$12)</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IF(Summary!$D$13="","",Summary!$D$12)</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IF(Summary!$D$13="","",Summary!$D$12)</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IF(Summary!$D$13="","",Summary!$D$12)</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IF(Summary!$D$13="","",Summary!$D$12)</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IF(Summary!$D$13="","",Summary!$D$12)</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IF(Summary!$D$13="","",Summary!$D$12)</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IF(Summary!$D$13="","",Summary!$D$12)</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IF(Summary!$D$13="","",Summary!$D$12)</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IF(Summary!$D$13="","",Summary!$D$12)</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IF(Summary!$D$13="","",Summary!$D$12)</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IF(Summary!$D$13="","",Summary!$D$12)</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IF(Summary!$D$13="","",Summary!$D$12)</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IF(Summary!$D$13="","",Summary!$D$12)</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IF(Summary!$D$13="","",Summary!$D$12)</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IF(Summary!$D$13="","",Summary!$D$12)</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IF(Summary!$D$13="","",Summary!$D$12)</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IF(Summary!$D$13="","",Summary!$D$12)</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IF(Summary!$D$13="","",Summary!$D$12)</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IF(Summary!$D$13="","",Summary!$D$12)</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IF(Summary!$D$13="","",Summary!$D$12)</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IF(Summary!$D$13="","",Summary!$D$12)</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IF(Summary!$D$13="","",Summary!$D$12)</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IF(Summary!$D$13="","",Summary!$D$12)</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IF(Summary!$D$13="","",Summary!$D$12)</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IF(Summary!$D$13="","",Summary!$D$12)</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IF(Summary!$D$13="","",Summary!$D$12)</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IF(Summary!$D$13="","",Summary!$D$12)</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IF(Summary!$D$13="","",Summary!$D$12)</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IF(Summary!$D$13="","",Summary!$D$12)</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IF(Summary!$D$13="","",Summary!$D$12)</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IF(Summary!$D$13="","",Summary!$D$12)</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IF(Summary!$D$13="","",Summary!$D$12)</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IF(Summary!$D$13="","",Summary!$D$12)</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IF(Summary!$D$13="","",Summary!$D$12)</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IF(Summary!$D$13="","",Summary!$D$12)</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IF(Summary!$D$13="","",Summary!$D$12)</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IF(Summary!$D$13="","",Summary!$D$12)</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IF(Summary!$D$13="","",Summary!$D$12)</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IF(Summary!$D$13="","",Summary!$D$12)</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IF(Summary!$D$13="","",Summary!$D$12)</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IF(Summary!$D$13="","",Summary!$D$12)</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IF(Summary!$D$13="","",Summary!$D$12)</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IF(Summary!$D$13="","",Summary!$D$12)</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IF(Summary!$D$13="","",Summary!$D$12)</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IF(Summary!$D$13="","",Summary!$D$12)</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IF(Summary!$D$13="","",Summary!$D$12)</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IF(Summary!$D$13="","",Summary!$D$12)</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IF(Summary!$D$13="","",Summary!$D$12)</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IF(Summary!$D$13="","",Summary!$D$12)</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IF(Summary!$D$13="","",Summary!$D$12)</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IF(Summary!$D$13="","",Summary!$D$12)</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IF(Summary!$D$13="","",Summary!$D$12)</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IF(Summary!$D$13="","",Summary!$D$12)</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IF(Summary!$D$13="","",Summary!$D$12)</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IF(Summary!$D$13="","",Summary!$D$12)</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IF(Summary!$D$13="","",Summary!$D$12)</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IF(Summary!$D$13="","",Summary!$D$12)</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IF(Summary!$D$13="","",Summary!$D$12)</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IF(Summary!$D$13="","",Summary!$D$12)</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IF(Summary!$D$13="","",Summary!$D$12)</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IF(Summary!$D$13="","",Summary!$D$12)</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IF(Summary!$D$13="","",Summary!$D$12)</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IF(Summary!$D$13="","",Summary!$D$12)</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IF(Summary!$D$13="","",Summary!$D$12)</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IF(Summary!$D$13="","",Summary!$D$12)</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IF(Summary!$D$13="","",Summary!$D$12)</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IF(Summary!$D$13="","",Summary!$D$12)</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IF(Summary!$D$13="","",Summary!$D$12)</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IF(Summary!$D$13="","",Summary!$D$12)</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IF(Summary!$D$13="","",Summary!$D$12)</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IF(Summary!$D$13="","",Summary!$D$12)</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IF(Summary!$D$13="","",Summary!$D$12)</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IF(Summary!$D$13="","",Summary!$D$12)</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IF(Summary!$D$13="","",Summary!$D$12)</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IF(Summary!$D$13="","",Summary!$D$12)</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IF(Summary!$D$13="","",Summary!$D$12)</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IF(Summary!$D$13="","",Summary!$D$12)</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IF(Summary!$D$13="","",Summary!$D$12)</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IF(Summary!$D$13="","",Summary!$D$12)</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IF(Summary!$D$13="","",Summary!$D$12)</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IF(Summary!$D$13="","",Summary!$D$12)</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IF(Summary!$D$13="","",Summary!$D$12)</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IF(Summary!$D$13="","",Summary!$D$12)</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IF(Summary!$D$13="","",Summary!$D$12)</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IF(Summary!$D$13="","",Summary!$D$12)</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IF(Summary!$D$13="","",Summary!$D$12)</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IF(Summary!$D$13="","",Summary!$D$12)</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VALojAq1GMJvNPQqYvw+GmtOd9JiXz3EWCef4pxZ3vKBLYSujWG0i0L3H5ggMpYOaBSje/cBUNGYBD6WyORYMw==" saltValue="YrOjA+EftNA6bgAZNSsDOg=="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ecimal" allowBlank="1" showInputMessage="1" showErrorMessage="1" sqref="Q33:Q146" xr:uid="{D43DE1C9-463E-4D8C-BB3A-650115180631}">
      <formula1>0</formula1>
      <formula2>1</formula2>
    </dataValidation>
    <dataValidation type="list" allowBlank="1" showInputMessage="1" showErrorMessage="1" sqref="M33:M146" xr:uid="{40C8F693-69B2-40AE-93C2-FE7A7912363A}">
      <formula1>$Z$17:$Z$19</formula1>
    </dataValidation>
    <dataValidation type="list" allowBlank="1" showInputMessage="1" showErrorMessage="1" sqref="N33:N146" xr:uid="{096091EE-3508-49AF-B78D-705B8F8829AF}">
      <formula1>$AA$17:$AA$21</formula1>
    </dataValidation>
    <dataValidation type="list" allowBlank="1" showInputMessage="1" showErrorMessage="1" sqref="O33:O146" xr:uid="{1C1B6B87-B017-4484-AAA7-ACF4F499023A}">
      <formula1>$AB$17:$AB$20</formula1>
    </dataValidation>
    <dataValidation type="whole" allowBlank="1" showInputMessage="1" showErrorMessage="1" error="Input must be a whole number." sqref="J33:L146" xr:uid="{04B352FA-20FC-409B-93A6-D922AB7BB687}">
      <formula1>0</formula1>
      <formula2>20000</formula2>
    </dataValidation>
    <dataValidation type="date" allowBlank="1" showInputMessage="1" showErrorMessage="1" error="Input must be a date." sqref="P33:P146" xr:uid="{FAEB32C1-1107-40D5-8DEE-58661E5BF140}">
      <formula1>1</formula1>
      <formula2>109939</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47A2-F454-4258-94CB-D5C7793F7FF2}">
  <dimension ref="B2:AL146"/>
  <sheetViews>
    <sheetView showGridLines="0" workbookViewId="0">
      <selection activeCell="F29" sqref="F29"/>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IF(Summary!$D$14="","",Summary!$D$14)</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IF(Summary!$D$14="","",Summary!$D$12)</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IF(Summary!$D$14="","",Summary!$D$12)</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IF(Summary!$D$14="","",Summary!$D$12)</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IF(Summary!$D$14="","",Summary!$D$12)</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IF(Summary!$D$14="","",Summary!$D$12)</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IF(Summary!$D$14="","",Summary!$D$12)</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IF(Summary!$D$14="","",Summary!$D$12)</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IF(Summary!$D$14="","",Summary!$D$12)</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IF(Summary!$D$14="","",Summary!$D$12)</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IF(Summary!$D$14="","",Summary!$D$12)</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IF(Summary!$D$14="","",Summary!$D$12)</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IF(Summary!$D$14="","",Summary!$D$12)</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IF(Summary!$D$14="","",Summary!$D$12)</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IF(Summary!$D$14="","",Summary!$D$12)</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IF(Summary!$D$14="","",Summary!$D$12)</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IF(Summary!$D$14="","",Summary!$D$12)</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IF(Summary!$D$14="","",Summary!$D$12)</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IF(Summary!$D$14="","",Summary!$D$12)</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IF(Summary!$D$14="","",Summary!$D$12)</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IF(Summary!$D$14="","",Summary!$D$12)</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IF(Summary!$D$14="","",Summary!$D$12)</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IF(Summary!$D$14="","",Summary!$D$12)</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IF(Summary!$D$14="","",Summary!$D$12)</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IF(Summary!$D$14="","",Summary!$D$12)</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IF(Summary!$D$14="","",Summary!$D$12)</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IF(Summary!$D$14="","",Summary!$D$12)</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IF(Summary!$D$14="","",Summary!$D$12)</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IF(Summary!$D$14="","",Summary!$D$12)</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IF(Summary!$D$14="","",Summary!$D$12)</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IF(Summary!$D$14="","",Summary!$D$12)</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IF(Summary!$D$14="","",Summary!$D$12)</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IF(Summary!$D$14="","",Summary!$D$12)</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IF(Summary!$D$14="","",Summary!$D$12)</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IF(Summary!$D$14="","",Summary!$D$12)</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IF(Summary!$D$14="","",Summary!$D$12)</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IF(Summary!$D$14="","",Summary!$D$12)</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IF(Summary!$D$14="","",Summary!$D$12)</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IF(Summary!$D$14="","",Summary!$D$12)</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IF(Summary!$D$14="","",Summary!$D$12)</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IF(Summary!$D$14="","",Summary!$D$12)</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IF(Summary!$D$14="","",Summary!$D$12)</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IF(Summary!$D$14="","",Summary!$D$12)</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IF(Summary!$D$14="","",Summary!$D$12)</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IF(Summary!$D$14="","",Summary!$D$12)</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IF(Summary!$D$14="","",Summary!$D$12)</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IF(Summary!$D$14="","",Summary!$D$12)</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IF(Summary!$D$14="","",Summary!$D$12)</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IF(Summary!$D$14="","",Summary!$D$12)</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IF(Summary!$D$14="","",Summary!$D$12)</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IF(Summary!$D$14="","",Summary!$D$12)</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IF(Summary!$D$14="","",Summary!$D$12)</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IF(Summary!$D$14="","",Summary!$D$12)</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IF(Summary!$D$14="","",Summary!$D$12)</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IF(Summary!$D$14="","",Summary!$D$12)</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IF(Summary!$D$14="","",Summary!$D$12)</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IF(Summary!$D$14="","",Summary!$D$12)</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IF(Summary!$D$14="","",Summary!$D$12)</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IF(Summary!$D$14="","",Summary!$D$12)</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IF(Summary!$D$14="","",Summary!$D$12)</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IF(Summary!$D$14="","",Summary!$D$12)</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IF(Summary!$D$14="","",Summary!$D$12)</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IF(Summary!$D$14="","",Summary!$D$12)</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IF(Summary!$D$14="","",Summary!$D$12)</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IF(Summary!$D$14="","",Summary!$D$12)</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IF(Summary!$D$14="","",Summary!$D$12)</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IF(Summary!$D$14="","",Summary!$D$12)</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IF(Summary!$D$14="","",Summary!$D$12)</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IF(Summary!$D$14="","",Summary!$D$12)</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IF(Summary!$D$14="","",Summary!$D$12)</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IF(Summary!$D$14="","",Summary!$D$12)</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IF(Summary!$D$14="","",Summary!$D$12)</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IF(Summary!$D$14="","",Summary!$D$12)</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IF(Summary!$D$14="","",Summary!$D$12)</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IF(Summary!$D$14="","",Summary!$D$12)</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IF(Summary!$D$14="","",Summary!$D$12)</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IF(Summary!$D$14="","",Summary!$D$12)</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IF(Summary!$D$14="","",Summary!$D$12)</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IF(Summary!$D$14="","",Summary!$D$12)</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IF(Summary!$D$14="","",Summary!$D$12)</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IF(Summary!$D$14="","",Summary!$D$12)</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IF(Summary!$D$14="","",Summary!$D$12)</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IF(Summary!$D$14="","",Summary!$D$12)</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IF(Summary!$D$14="","",Summary!$D$12)</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IF(Summary!$D$14="","",Summary!$D$12)</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IF(Summary!$D$14="","",Summary!$D$12)</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IF(Summary!$D$14="","",Summary!$D$12)</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IF(Summary!$D$14="","",Summary!$D$12)</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IF(Summary!$D$14="","",Summary!$D$12)</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IF(Summary!$D$14="","",Summary!$D$12)</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IF(Summary!$D$14="","",Summary!$D$12)</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IF(Summary!$D$14="","",Summary!$D$12)</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IF(Summary!$D$14="","",Summary!$D$12)</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IF(Summary!$D$14="","",Summary!$D$12)</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IF(Summary!$D$14="","",Summary!$D$12)</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IF(Summary!$D$14="","",Summary!$D$12)</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IF(Summary!$D$14="","",Summary!$D$12)</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IF(Summary!$D$14="","",Summary!$D$12)</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IF(Summary!$D$14="","",Summary!$D$12)</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IF(Summary!$D$14="","",Summary!$D$12)</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IF(Summary!$D$14="","",Summary!$D$12)</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IF(Summary!$D$14="","",Summary!$D$12)</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IF(Summary!$D$14="","",Summary!$D$12)</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IF(Summary!$D$14="","",Summary!$D$12)</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IF(Summary!$D$14="","",Summary!$D$12)</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IF(Summary!$D$14="","",Summary!$D$12)</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IF(Summary!$D$14="","",Summary!$D$12)</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IF(Summary!$D$14="","",Summary!$D$12)</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IF(Summary!$D$14="","",Summary!$D$12)</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IF(Summary!$D$14="","",Summary!$D$12)</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IF(Summary!$D$14="","",Summary!$D$12)</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IF(Summary!$D$14="","",Summary!$D$12)</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IF(Summary!$D$14="","",Summary!$D$12)</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IF(Summary!$D$14="","",Summary!$D$12)</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IF(Summary!$D$14="","",Summary!$D$12)</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LN86il+zw21O30jDeLm6qZexe0QWIRtSh3Wrwg+i1gRIETaAIOsdtwTyKFahQ4iWF/Nn83aVNC2tpTXcYlJd5A==" saltValue="YtIbqqU/fLPplD/UGginrg=="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ate" allowBlank="1" showInputMessage="1" showErrorMessage="1" error="Input must be a date." sqref="P33:P146" xr:uid="{AD9426C4-FA5D-4745-B895-AE2B97F14136}">
      <formula1>1</formula1>
      <formula2>109939</formula2>
    </dataValidation>
    <dataValidation type="whole" allowBlank="1" showInputMessage="1" showErrorMessage="1" error="Input must be a whole number." sqref="J33:L146" xr:uid="{E64BEE7D-677E-454A-815D-4CA0EC8BBFEE}">
      <formula1>0</formula1>
      <formula2>20000</formula2>
    </dataValidation>
    <dataValidation type="list" allowBlank="1" showInputMessage="1" showErrorMessage="1" sqref="O33:O146" xr:uid="{4633980C-AE57-46A7-90F4-CB3E290FE46A}">
      <formula1>$AB$17:$AB$20</formula1>
    </dataValidation>
    <dataValidation type="list" allowBlank="1" showInputMessage="1" showErrorMessage="1" sqref="N33:N146" xr:uid="{E61B6C94-24B5-440E-9BF5-5F287D072175}">
      <formula1>$AA$17:$AA$21</formula1>
    </dataValidation>
    <dataValidation type="list" allowBlank="1" showInputMessage="1" showErrorMessage="1" sqref="M33:M146" xr:uid="{CF646EBD-7623-4CE3-A929-D87C84E5828D}">
      <formula1>$Z$17:$Z$19</formula1>
    </dataValidation>
    <dataValidation type="decimal" allowBlank="1" showInputMessage="1" showErrorMessage="1" sqref="Q33:Q146" xr:uid="{7DCBA58B-AC72-4726-BE00-6CF7E7148720}">
      <formula1>0</formula1>
      <formula2>1</formula2>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BF2F-748A-4CD3-97BE-8212DA13495E}">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IF(Summary!$D$15="","",Summary!$D$15)</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IF(Summary!$D$15="","",Summary!$D$12)</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IF(Summary!$D$15="","",Summary!$D$12)</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IF(Summary!$D$15="","",Summary!$D$12)</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IF(Summary!$D$15="","",Summary!$D$12)</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IF(Summary!$D$15="","",Summary!$D$12)</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IF(Summary!$D$15="","",Summary!$D$12)</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IF(Summary!$D$15="","",Summary!$D$12)</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IF(Summary!$D$15="","",Summary!$D$12)</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IF(Summary!$D$15="","",Summary!$D$12)</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IF(Summary!$D$15="","",Summary!$D$12)</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IF(Summary!$D$15="","",Summary!$D$12)</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IF(Summary!$D$15="","",Summary!$D$12)</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IF(Summary!$D$15="","",Summary!$D$12)</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IF(Summary!$D$15="","",Summary!$D$12)</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IF(Summary!$D$15="","",Summary!$D$12)</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IF(Summary!$D$15="","",Summary!$D$12)</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IF(Summary!$D$15="","",Summary!$D$12)</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IF(Summary!$D$15="","",Summary!$D$12)</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IF(Summary!$D$15="","",Summary!$D$12)</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IF(Summary!$D$15="","",Summary!$D$12)</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IF(Summary!$D$15="","",Summary!$D$12)</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IF(Summary!$D$15="","",Summary!$D$12)</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IF(Summary!$D$15="","",Summary!$D$12)</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IF(Summary!$D$15="","",Summary!$D$12)</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IF(Summary!$D$15="","",Summary!$D$12)</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IF(Summary!$D$15="","",Summary!$D$12)</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IF(Summary!$D$15="","",Summary!$D$12)</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IF(Summary!$D$15="","",Summary!$D$12)</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IF(Summary!$D$15="","",Summary!$D$12)</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IF(Summary!$D$15="","",Summary!$D$12)</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IF(Summary!$D$15="","",Summary!$D$12)</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IF(Summary!$D$15="","",Summary!$D$12)</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IF(Summary!$D$15="","",Summary!$D$12)</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IF(Summary!$D$15="","",Summary!$D$12)</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IF(Summary!$D$15="","",Summary!$D$12)</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IF(Summary!$D$15="","",Summary!$D$12)</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IF(Summary!$D$15="","",Summary!$D$12)</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IF(Summary!$D$15="","",Summary!$D$12)</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IF(Summary!$D$15="","",Summary!$D$12)</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IF(Summary!$D$15="","",Summary!$D$12)</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IF(Summary!$D$15="","",Summary!$D$12)</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IF(Summary!$D$15="","",Summary!$D$12)</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IF(Summary!$D$15="","",Summary!$D$12)</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IF(Summary!$D$15="","",Summary!$D$12)</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IF(Summary!$D$15="","",Summary!$D$12)</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IF(Summary!$D$15="","",Summary!$D$12)</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IF(Summary!$D$15="","",Summary!$D$12)</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IF(Summary!$D$15="","",Summary!$D$12)</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IF(Summary!$D$15="","",Summary!$D$12)</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IF(Summary!$D$15="","",Summary!$D$12)</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IF(Summary!$D$15="","",Summary!$D$12)</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IF(Summary!$D$15="","",Summary!$D$12)</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IF(Summary!$D$15="","",Summary!$D$12)</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IF(Summary!$D$15="","",Summary!$D$12)</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IF(Summary!$D$15="","",Summary!$D$12)</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IF(Summary!$D$15="","",Summary!$D$12)</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IF(Summary!$D$15="","",Summary!$D$12)</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IF(Summary!$D$15="","",Summary!$D$12)</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IF(Summary!$D$15="","",Summary!$D$12)</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IF(Summary!$D$15="","",Summary!$D$12)</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IF(Summary!$D$15="","",Summary!$D$12)</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IF(Summary!$D$15="","",Summary!$D$12)</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IF(Summary!$D$15="","",Summary!$D$12)</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IF(Summary!$D$15="","",Summary!$D$12)</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IF(Summary!$D$15="","",Summary!$D$12)</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IF(Summary!$D$15="","",Summary!$D$12)</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IF(Summary!$D$15="","",Summary!$D$12)</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IF(Summary!$D$15="","",Summary!$D$12)</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IF(Summary!$D$15="","",Summary!$D$12)</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IF(Summary!$D$15="","",Summary!$D$12)</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IF(Summary!$D$15="","",Summary!$D$12)</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IF(Summary!$D$15="","",Summary!$D$12)</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IF(Summary!$D$15="","",Summary!$D$12)</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IF(Summary!$D$15="","",Summary!$D$12)</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IF(Summary!$D$15="","",Summary!$D$12)</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IF(Summary!$D$15="","",Summary!$D$12)</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IF(Summary!$D$15="","",Summary!$D$12)</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IF(Summary!$D$15="","",Summary!$D$12)</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IF(Summary!$D$15="","",Summary!$D$12)</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IF(Summary!$D$15="","",Summary!$D$12)</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IF(Summary!$D$15="","",Summary!$D$12)</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IF(Summary!$D$15="","",Summary!$D$12)</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IF(Summary!$D$15="","",Summary!$D$12)</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IF(Summary!$D$15="","",Summary!$D$12)</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IF(Summary!$D$15="","",Summary!$D$12)</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IF(Summary!$D$15="","",Summary!$D$12)</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IF(Summary!$D$15="","",Summary!$D$12)</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IF(Summary!$D$15="","",Summary!$D$12)</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IF(Summary!$D$15="","",Summary!$D$12)</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IF(Summary!$D$15="","",Summary!$D$12)</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IF(Summary!$D$15="","",Summary!$D$12)</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IF(Summary!$D$15="","",Summary!$D$12)</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IF(Summary!$D$15="","",Summary!$D$12)</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IF(Summary!$D$15="","",Summary!$D$12)</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IF(Summary!$D$15="","",Summary!$D$12)</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IF(Summary!$D$15="","",Summary!$D$12)</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IF(Summary!$D$15="","",Summary!$D$12)</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IF(Summary!$D$15="","",Summary!$D$12)</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IF(Summary!$D$15="","",Summary!$D$12)</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IF(Summary!$D$15="","",Summary!$D$12)</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IF(Summary!$D$15="","",Summary!$D$12)</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IF(Summary!$D$15="","",Summary!$D$12)</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IF(Summary!$D$15="","",Summary!$D$12)</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IF(Summary!$D$15="","",Summary!$D$12)</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IF(Summary!$D$15="","",Summary!$D$12)</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IF(Summary!$D$15="","",Summary!$D$12)</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IF(Summary!$D$15="","",Summary!$D$12)</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IF(Summary!$D$15="","",Summary!$D$12)</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IF(Summary!$D$15="","",Summary!$D$12)</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IF(Summary!$D$15="","",Summary!$D$12)</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IF(Summary!$D$15="","",Summary!$D$12)</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IF(Summary!$D$15="","",Summary!$D$12)</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IF(Summary!$D$15="","",Summary!$D$12)</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IF(Summary!$D$15="","",Summary!$D$12)</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1TnPDOvcrFZGSrjP9RL+LytP44j/HZPtRWxjdpPJJ7dNxQ6FXpGNwX7I29RzghffmB8ebe2yvGCDD68GkydEvg==" saltValue="mm0vMaNiuidRjs3hrsbSWg=="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ecimal" allowBlank="1" showInputMessage="1" showErrorMessage="1" sqref="Q33:Q146" xr:uid="{BC93317D-94BF-4055-BE05-004F6E0C73B1}">
      <formula1>0</formula1>
      <formula2>1</formula2>
    </dataValidation>
    <dataValidation type="list" allowBlank="1" showInputMessage="1" showErrorMessage="1" sqref="M33:M146" xr:uid="{D1348669-6CD0-431E-84A6-35C674093B7A}">
      <formula1>$Z$17:$Z$19</formula1>
    </dataValidation>
    <dataValidation type="list" allowBlank="1" showInputMessage="1" showErrorMessage="1" sqref="N33:N146" xr:uid="{5F18BF46-849B-484D-8CE4-68D9E0909CE6}">
      <formula1>$AA$17:$AA$21</formula1>
    </dataValidation>
    <dataValidation type="list" allowBlank="1" showInputMessage="1" showErrorMessage="1" sqref="O33:O146" xr:uid="{55B3E2EF-7812-46B4-AFEF-A577B11DFB37}">
      <formula1>$AB$17:$AB$20</formula1>
    </dataValidation>
    <dataValidation type="whole" allowBlank="1" showInputMessage="1" showErrorMessage="1" error="Input must be a whole number." sqref="J33:L146" xr:uid="{C842D1AB-8E94-4910-A16F-795B3FD1B823}">
      <formula1>0</formula1>
      <formula2>20000</formula2>
    </dataValidation>
    <dataValidation type="date" allowBlank="1" showInputMessage="1" showErrorMessage="1" error="Input must be a date." sqref="P33:P146" xr:uid="{298B914E-36FA-40D4-983B-1CBFC4000112}">
      <formula1>1</formula1>
      <formula2>109939</formula2>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CC4BB-AE9E-43AF-BCEF-8624B1B1C1D5}">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IF(Summary!$D$16="","",Summary!$D$16)</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IF(Summary!$D$16="","",Summary!$D$16)</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IF(Summary!$D$16="","",Summary!$D$16)</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IF(Summary!$D$16="","",Summary!$D$16)</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IF(Summary!$D$16="","",Summary!$D$16)</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IF(Summary!$D$16="","",Summary!$D$16)</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IF(Summary!$D$16="","",Summary!$D$16)</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IF(Summary!$D$16="","",Summary!$D$16)</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IF(Summary!$D$16="","",Summary!$D$16)</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IF(Summary!$D$16="","",Summary!$D$16)</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IF(Summary!$D$16="","",Summary!$D$16)</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IF(Summary!$D$16="","",Summary!$D$16)</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IF(Summary!$D$16="","",Summary!$D$16)</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IF(Summary!$D$16="","",Summary!$D$16)</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IF(Summary!$D$16="","",Summary!$D$16)</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IF(Summary!$D$16="","",Summary!$D$16)</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IF(Summary!$D$16="","",Summary!$D$16)</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IF(Summary!$D$16="","",Summary!$D$16)</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IF(Summary!$D$16="","",Summary!$D$16)</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IF(Summary!$D$16="","",Summary!$D$16)</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IF(Summary!$D$16="","",Summary!$D$16)</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IF(Summary!$D$16="","",Summary!$D$16)</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IF(Summary!$D$16="","",Summary!$D$16)</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IF(Summary!$D$16="","",Summary!$D$16)</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IF(Summary!$D$16="","",Summary!$D$16)</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IF(Summary!$D$16="","",Summary!$D$16)</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IF(Summary!$D$16="","",Summary!$D$16)</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IF(Summary!$D$16="","",Summary!$D$16)</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IF(Summary!$D$16="","",Summary!$D$16)</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IF(Summary!$D$16="","",Summary!$D$16)</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IF(Summary!$D$16="","",Summary!$D$16)</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IF(Summary!$D$16="","",Summary!$D$16)</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IF(Summary!$D$16="","",Summary!$D$16)</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IF(Summary!$D$16="","",Summary!$D$16)</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IF(Summary!$D$16="","",Summary!$D$16)</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IF(Summary!$D$16="","",Summary!$D$16)</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IF(Summary!$D$16="","",Summary!$D$16)</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IF(Summary!$D$16="","",Summary!$D$16)</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IF(Summary!$D$16="","",Summary!$D$16)</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IF(Summary!$D$16="","",Summary!$D$16)</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IF(Summary!$D$16="","",Summary!$D$16)</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IF(Summary!$D$16="","",Summary!$D$16)</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IF(Summary!$D$16="","",Summary!$D$16)</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IF(Summary!$D$16="","",Summary!$D$16)</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IF(Summary!$D$16="","",Summary!$D$16)</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IF(Summary!$D$16="","",Summary!$D$16)</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IF(Summary!$D$16="","",Summary!$D$16)</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IF(Summary!$D$16="","",Summary!$D$16)</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IF(Summary!$D$16="","",Summary!$D$16)</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IF(Summary!$D$16="","",Summary!$D$16)</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IF(Summary!$D$16="","",Summary!$D$16)</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IF(Summary!$D$16="","",Summary!$D$16)</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IF(Summary!$D$16="","",Summary!$D$16)</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IF(Summary!$D$16="","",Summary!$D$16)</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IF(Summary!$D$16="","",Summary!$D$16)</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IF(Summary!$D$16="","",Summary!$D$16)</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IF(Summary!$D$16="","",Summary!$D$16)</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IF(Summary!$D$16="","",Summary!$D$16)</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IF(Summary!$D$16="","",Summary!$D$16)</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IF(Summary!$D$16="","",Summary!$D$16)</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IF(Summary!$D$16="","",Summary!$D$16)</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IF(Summary!$D$16="","",Summary!$D$16)</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IF(Summary!$D$16="","",Summary!$D$16)</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IF(Summary!$D$16="","",Summary!$D$16)</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IF(Summary!$D$16="","",Summary!$D$16)</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IF(Summary!$D$16="","",Summary!$D$16)</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IF(Summary!$D$16="","",Summary!$D$16)</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IF(Summary!$D$16="","",Summary!$D$16)</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IF(Summary!$D$16="","",Summary!$D$16)</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IF(Summary!$D$16="","",Summary!$D$16)</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IF(Summary!$D$16="","",Summary!$D$16)</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IF(Summary!$D$16="","",Summary!$D$16)</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IF(Summary!$D$16="","",Summary!$D$16)</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IF(Summary!$D$16="","",Summary!$D$16)</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IF(Summary!$D$16="","",Summary!$D$16)</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IF(Summary!$D$16="","",Summary!$D$16)</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IF(Summary!$D$16="","",Summary!$D$16)</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IF(Summary!$D$16="","",Summary!$D$16)</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IF(Summary!$D$16="","",Summary!$D$16)</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IF(Summary!$D$16="","",Summary!$D$16)</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IF(Summary!$D$16="","",Summary!$D$16)</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IF(Summary!$D$16="","",Summary!$D$16)</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IF(Summary!$D$16="","",Summary!$D$16)</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IF(Summary!$D$16="","",Summary!$D$16)</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IF(Summary!$D$16="","",Summary!$D$16)</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IF(Summary!$D$16="","",Summary!$D$16)</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IF(Summary!$D$16="","",Summary!$D$16)</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IF(Summary!$D$16="","",Summary!$D$16)</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IF(Summary!$D$16="","",Summary!$D$16)</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IF(Summary!$D$16="","",Summary!$D$16)</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IF(Summary!$D$16="","",Summary!$D$16)</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IF(Summary!$D$16="","",Summary!$D$16)</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IF(Summary!$D$16="","",Summary!$D$16)</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IF(Summary!$D$16="","",Summary!$D$16)</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IF(Summary!$D$16="","",Summary!$D$16)</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IF(Summary!$D$16="","",Summary!$D$16)</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IF(Summary!$D$16="","",Summary!$D$16)</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IF(Summary!$D$16="","",Summary!$D$16)</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IF(Summary!$D$16="","",Summary!$D$16)</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IF(Summary!$D$16="","",Summary!$D$16)</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IF(Summary!$D$16="","",Summary!$D$16)</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IF(Summary!$D$16="","",Summary!$D$16)</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IF(Summary!$D$16="","",Summary!$D$16)</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IF(Summary!$D$16="","",Summary!$D$16)</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IF(Summary!$D$16="","",Summary!$D$16)</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IF(Summary!$D$16="","",Summary!$D$16)</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IF(Summary!$D$16="","",Summary!$D$16)</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IF(Summary!$D$16="","",Summary!$D$16)</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IF(Summary!$D$16="","",Summary!$D$16)</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IF(Summary!$D$16="","",Summary!$D$16)</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IF(Summary!$D$16="","",Summary!$D$16)</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IF(Summary!$D$16="","",Summary!$D$16)</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IF(Summary!$D$16="","",Summary!$D$16)</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IF(Summary!$D$16="","",Summary!$D$16)</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IF(Summary!$D$16="","",Summary!$D$16)</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hoAV8l4/7uKcHDOuSmPrbvxGYKbUqIZVqPxw/rNqSAchSoYxBK9priv6VHX1KLd6Ik4yq8sQUc6X3TSNCVP8PQ==" saltValue="bx47vygvE2KF3c0ZODPHnQ=="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ate" allowBlank="1" showInputMessage="1" showErrorMessage="1" error="Input must be a date." sqref="P33:P146" xr:uid="{CF9E66E4-39F2-4283-8F04-D2B2279161E7}">
      <formula1>1</formula1>
      <formula2>109939</formula2>
    </dataValidation>
    <dataValidation type="whole" allowBlank="1" showInputMessage="1" showErrorMessage="1" error="Input must be a whole number." sqref="J33:L146" xr:uid="{876AE298-0135-4CC9-B70B-D429C42CE5D0}">
      <formula1>0</formula1>
      <formula2>20000</formula2>
    </dataValidation>
    <dataValidation type="list" allowBlank="1" showInputMessage="1" showErrorMessage="1" sqref="O33:O146" xr:uid="{11F5A2FE-EBAB-461C-900F-87C4CB33F427}">
      <formula1>$AB$17:$AB$20</formula1>
    </dataValidation>
    <dataValidation type="list" allowBlank="1" showInputMessage="1" showErrorMessage="1" sqref="N33:N146" xr:uid="{6AB83BFA-5611-4EC4-8057-6000203AC574}">
      <formula1>$AA$17:$AA$21</formula1>
    </dataValidation>
    <dataValidation type="list" allowBlank="1" showInputMessage="1" showErrorMessage="1" sqref="M33:M146" xr:uid="{3AFAED48-7906-4165-BFC5-E7AB1CBAC6CA}">
      <formula1>$Z$17:$Z$19</formula1>
    </dataValidation>
    <dataValidation type="decimal" allowBlank="1" showInputMessage="1" showErrorMessage="1" sqref="Q33:Q146" xr:uid="{54DE146A-4D77-45C9-B843-CEB9982496DA}">
      <formula1>0</formula1>
      <formula2>1</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B4DA2-85EB-4FCF-B557-90EB8FBFC991}">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IF(Summary!$D$17="","",Summary!$D$17)</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IF(Summary!$D$17="","",Summary!$D$17)</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IF(Summary!$D$17="","",Summary!$D$17)</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IF(Summary!$D$17="","",Summary!$D$17)</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IF(Summary!$D$17="","",Summary!$D$17)</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IF(Summary!$D$17="","",Summary!$D$17)</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IF(Summary!$D$17="","",Summary!$D$17)</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IF(Summary!$D$17="","",Summary!$D$17)</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IF(Summary!$D$17="","",Summary!$D$17)</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IF(Summary!$D$17="","",Summary!$D$17)</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IF(Summary!$D$17="","",Summary!$D$17)</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IF(Summary!$D$17="","",Summary!$D$17)</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IF(Summary!$D$17="","",Summary!$D$17)</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IF(Summary!$D$17="","",Summary!$D$17)</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IF(Summary!$D$17="","",Summary!$D$17)</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IF(Summary!$D$17="","",Summary!$D$17)</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IF(Summary!$D$17="","",Summary!$D$17)</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IF(Summary!$D$17="","",Summary!$D$17)</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IF(Summary!$D$17="","",Summary!$D$17)</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IF(Summary!$D$17="","",Summary!$D$17)</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IF(Summary!$D$17="","",Summary!$D$17)</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IF(Summary!$D$17="","",Summary!$D$17)</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IF(Summary!$D$17="","",Summary!$D$17)</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IF(Summary!$D$17="","",Summary!$D$17)</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IF(Summary!$D$17="","",Summary!$D$17)</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IF(Summary!$D$17="","",Summary!$D$17)</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IF(Summary!$D$17="","",Summary!$D$17)</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IF(Summary!$D$17="","",Summary!$D$17)</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IF(Summary!$D$17="","",Summary!$D$17)</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IF(Summary!$D$17="","",Summary!$D$17)</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IF(Summary!$D$17="","",Summary!$D$17)</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IF(Summary!$D$17="","",Summary!$D$17)</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IF(Summary!$D$17="","",Summary!$D$17)</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IF(Summary!$D$17="","",Summary!$D$17)</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IF(Summary!$D$17="","",Summary!$D$17)</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IF(Summary!$D$17="","",Summary!$D$17)</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IF(Summary!$D$17="","",Summary!$D$17)</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IF(Summary!$D$17="","",Summary!$D$17)</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IF(Summary!$D$17="","",Summary!$D$17)</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IF(Summary!$D$17="","",Summary!$D$17)</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IF(Summary!$D$17="","",Summary!$D$17)</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IF(Summary!$D$17="","",Summary!$D$17)</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IF(Summary!$D$17="","",Summary!$D$17)</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IF(Summary!$D$17="","",Summary!$D$17)</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IF(Summary!$D$17="","",Summary!$D$17)</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IF(Summary!$D$17="","",Summary!$D$17)</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IF(Summary!$D$17="","",Summary!$D$17)</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IF(Summary!$D$17="","",Summary!$D$17)</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IF(Summary!$D$17="","",Summary!$D$17)</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IF(Summary!$D$17="","",Summary!$D$17)</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IF(Summary!$D$17="","",Summary!$D$17)</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IF(Summary!$D$17="","",Summary!$D$17)</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IF(Summary!$D$17="","",Summary!$D$17)</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IF(Summary!$D$17="","",Summary!$D$17)</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IF(Summary!$D$17="","",Summary!$D$17)</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IF(Summary!$D$17="","",Summary!$D$17)</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IF(Summary!$D$17="","",Summary!$D$17)</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IF(Summary!$D$17="","",Summary!$D$17)</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IF(Summary!$D$17="","",Summary!$D$17)</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IF(Summary!$D$17="","",Summary!$D$17)</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IF(Summary!$D$17="","",Summary!$D$17)</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IF(Summary!$D$17="","",Summary!$D$17)</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IF(Summary!$D$17="","",Summary!$D$17)</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IF(Summary!$D$17="","",Summary!$D$17)</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IF(Summary!$D$17="","",Summary!$D$17)</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IF(Summary!$D$17="","",Summary!$D$17)</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IF(Summary!$D$17="","",Summary!$D$17)</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IF(Summary!$D$17="","",Summary!$D$17)</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IF(Summary!$D$17="","",Summary!$D$17)</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IF(Summary!$D$17="","",Summary!$D$17)</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IF(Summary!$D$17="","",Summary!$D$17)</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IF(Summary!$D$17="","",Summary!$D$17)</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IF(Summary!$D$17="","",Summary!$D$17)</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IF(Summary!$D$17="","",Summary!$D$17)</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IF(Summary!$D$17="","",Summary!$D$17)</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IF(Summary!$D$17="","",Summary!$D$17)</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IF(Summary!$D$17="","",Summary!$D$17)</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IF(Summary!$D$17="","",Summary!$D$17)</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IF(Summary!$D$17="","",Summary!$D$17)</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IF(Summary!$D$17="","",Summary!$D$17)</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IF(Summary!$D$17="","",Summary!$D$17)</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IF(Summary!$D$17="","",Summary!$D$17)</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IF(Summary!$D$17="","",Summary!$D$17)</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IF(Summary!$D$17="","",Summary!$D$17)</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IF(Summary!$D$17="","",Summary!$D$17)</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IF(Summary!$D$17="","",Summary!$D$17)</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IF(Summary!$D$17="","",Summary!$D$17)</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IF(Summary!$D$17="","",Summary!$D$17)</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IF(Summary!$D$17="","",Summary!$D$17)</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IF(Summary!$D$17="","",Summary!$D$17)</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IF(Summary!$D$17="","",Summary!$D$17)</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IF(Summary!$D$17="","",Summary!$D$17)</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IF(Summary!$D$17="","",Summary!$D$17)</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IF(Summary!$D$17="","",Summary!$D$17)</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IF(Summary!$D$17="","",Summary!$D$17)</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IF(Summary!$D$17="","",Summary!$D$17)</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IF(Summary!$D$17="","",Summary!$D$17)</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IF(Summary!$D$17="","",Summary!$D$17)</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IF(Summary!$D$17="","",Summary!$D$17)</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IF(Summary!$D$17="","",Summary!$D$17)</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IF(Summary!$D$17="","",Summary!$D$17)</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IF(Summary!$D$17="","",Summary!$D$17)</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IF(Summary!$D$17="","",Summary!$D$17)</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IF(Summary!$D$17="","",Summary!$D$17)</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IF(Summary!$D$17="","",Summary!$D$17)</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IF(Summary!$D$17="","",Summary!$D$17)</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IF(Summary!$D$17="","",Summary!$D$17)</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IF(Summary!$D$17="","",Summary!$D$17)</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IF(Summary!$D$17="","",Summary!$D$17)</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IF(Summary!$D$17="","",Summary!$D$17)</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IF(Summary!$D$17="","",Summary!$D$17)</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IF(Summary!$D$17="","",Summary!$D$17)</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IF(Summary!$D$17="","",Summary!$D$17)</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IF(Summary!$D$17="","",Summary!$D$17)</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IF(Summary!$D$17="","",Summary!$D$17)</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pJvhjg3zsiNdP2wtAbOhmN5cZMQWtsyWpO3DUkTBfWo6GO/saUvFNwQeoZf38eDXToyXB8E0bTjHZS0yOW0Bkg==" saltValue="ZknwU5xLftoNQcOGPfLUhg=="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ecimal" allowBlank="1" showInputMessage="1" showErrorMessage="1" sqref="Q33:Q146" xr:uid="{7E7F8F1C-E044-4662-89A8-77F00E077609}">
      <formula1>0</formula1>
      <formula2>1</formula2>
    </dataValidation>
    <dataValidation type="list" allowBlank="1" showInputMessage="1" showErrorMessage="1" sqref="M33:M146" xr:uid="{099A04C1-DA3C-44AF-B4D9-66200FAFC6C9}">
      <formula1>$Z$17:$Z$19</formula1>
    </dataValidation>
    <dataValidation type="list" allowBlank="1" showInputMessage="1" showErrorMessage="1" sqref="N33:N146" xr:uid="{9AA9434A-6EE6-40E0-A532-C0B01757480C}">
      <formula1>$AA$17:$AA$21</formula1>
    </dataValidation>
    <dataValidation type="list" allowBlank="1" showInputMessage="1" showErrorMessage="1" sqref="O33:O146" xr:uid="{7A945D79-23D3-4EB6-9E74-DE6876808F01}">
      <formula1>$AB$17:$AB$20</formula1>
    </dataValidation>
    <dataValidation type="whole" allowBlank="1" showInputMessage="1" showErrorMessage="1" error="Input must be a whole number." sqref="J33:L146" xr:uid="{13ED8873-BB65-4FC7-AEDA-EEE122FD5843}">
      <formula1>0</formula1>
      <formula2>20000</formula2>
    </dataValidation>
    <dataValidation type="date" allowBlank="1" showInputMessage="1" showErrorMessage="1" error="Input must be a date." sqref="P33:P146" xr:uid="{E4CDB77A-F42C-466B-8554-D876C2C85606}">
      <formula1>1</formula1>
      <formula2>109939</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B82FE-B550-4AA2-A82B-5DE32384B379}">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IF(Summary!$D$18="","",Summary!$D$18)</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IF(Summary!$D$18="","",Summary!$D$18)</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IF(Summary!$D$18="","",Summary!$D$18)</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IF(Summary!$D$18="","",Summary!$D$18)</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IF(Summary!$D$18="","",Summary!$D$18)</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IF(Summary!$D$18="","",Summary!$D$18)</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IF(Summary!$D$18="","",Summary!$D$18)</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IF(Summary!$D$18="","",Summary!$D$18)</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IF(Summary!$D$18="","",Summary!$D$18)</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IF(Summary!$D$18="","",Summary!$D$18)</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IF(Summary!$D$18="","",Summary!$D$18)</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IF(Summary!$D$18="","",Summary!$D$18)</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IF(Summary!$D$18="","",Summary!$D$18)</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IF(Summary!$D$18="","",Summary!$D$18)</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IF(Summary!$D$18="","",Summary!$D$18)</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IF(Summary!$D$18="","",Summary!$D$18)</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IF(Summary!$D$18="","",Summary!$D$18)</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IF(Summary!$D$18="","",Summary!$D$18)</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IF(Summary!$D$18="","",Summary!$D$18)</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IF(Summary!$D$18="","",Summary!$D$18)</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IF(Summary!$D$18="","",Summary!$D$18)</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IF(Summary!$D$18="","",Summary!$D$18)</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IF(Summary!$D$18="","",Summary!$D$18)</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IF(Summary!$D$18="","",Summary!$D$18)</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IF(Summary!$D$18="","",Summary!$D$18)</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IF(Summary!$D$18="","",Summary!$D$18)</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IF(Summary!$D$18="","",Summary!$D$18)</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IF(Summary!$D$18="","",Summary!$D$18)</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IF(Summary!$D$18="","",Summary!$D$18)</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IF(Summary!$D$18="","",Summary!$D$18)</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IF(Summary!$D$18="","",Summary!$D$18)</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IF(Summary!$D$18="","",Summary!$D$18)</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IF(Summary!$D$18="","",Summary!$D$18)</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IF(Summary!$D$18="","",Summary!$D$18)</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IF(Summary!$D$18="","",Summary!$D$18)</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IF(Summary!$D$18="","",Summary!$D$18)</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IF(Summary!$D$18="","",Summary!$D$18)</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IF(Summary!$D$18="","",Summary!$D$18)</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IF(Summary!$D$18="","",Summary!$D$18)</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IF(Summary!$D$18="","",Summary!$D$18)</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IF(Summary!$D$18="","",Summary!$D$18)</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IF(Summary!$D$18="","",Summary!$D$18)</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IF(Summary!$D$18="","",Summary!$D$18)</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IF(Summary!$D$18="","",Summary!$D$18)</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IF(Summary!$D$18="","",Summary!$D$18)</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IF(Summary!$D$18="","",Summary!$D$18)</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IF(Summary!$D$18="","",Summary!$D$18)</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IF(Summary!$D$18="","",Summary!$D$18)</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IF(Summary!$D$18="","",Summary!$D$18)</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IF(Summary!$D$18="","",Summary!$D$18)</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IF(Summary!$D$18="","",Summary!$D$18)</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IF(Summary!$D$18="","",Summary!$D$18)</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IF(Summary!$D$18="","",Summary!$D$18)</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IF(Summary!$D$18="","",Summary!$D$18)</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IF(Summary!$D$18="","",Summary!$D$18)</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IF(Summary!$D$18="","",Summary!$D$18)</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IF(Summary!$D$18="","",Summary!$D$18)</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IF(Summary!$D$18="","",Summary!$D$18)</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IF(Summary!$D$18="","",Summary!$D$18)</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IF(Summary!$D$18="","",Summary!$D$18)</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IF(Summary!$D$18="","",Summary!$D$18)</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IF(Summary!$D$18="","",Summary!$D$18)</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IF(Summary!$D$18="","",Summary!$D$18)</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IF(Summary!$D$18="","",Summary!$D$18)</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IF(Summary!$D$18="","",Summary!$D$18)</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IF(Summary!$D$18="","",Summary!$D$18)</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IF(Summary!$D$18="","",Summary!$D$18)</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IF(Summary!$D$18="","",Summary!$D$18)</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IF(Summary!$D$18="","",Summary!$D$18)</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IF(Summary!$D$18="","",Summary!$D$18)</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IF(Summary!$D$18="","",Summary!$D$18)</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IF(Summary!$D$18="","",Summary!$D$18)</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IF(Summary!$D$18="","",Summary!$D$18)</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IF(Summary!$D$18="","",Summary!$D$18)</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IF(Summary!$D$18="","",Summary!$D$18)</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IF(Summary!$D$18="","",Summary!$D$18)</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IF(Summary!$D$18="","",Summary!$D$18)</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IF(Summary!$D$18="","",Summary!$D$18)</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IF(Summary!$D$18="","",Summary!$D$18)</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IF(Summary!$D$18="","",Summary!$D$18)</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IF(Summary!$D$18="","",Summary!$D$18)</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IF(Summary!$D$18="","",Summary!$D$18)</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IF(Summary!$D$18="","",Summary!$D$18)</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IF(Summary!$D$18="","",Summary!$D$18)</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IF(Summary!$D$18="","",Summary!$D$18)</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IF(Summary!$D$18="","",Summary!$D$18)</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IF(Summary!$D$18="","",Summary!$D$18)</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IF(Summary!$D$18="","",Summary!$D$18)</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IF(Summary!$D$18="","",Summary!$D$18)</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IF(Summary!$D$18="","",Summary!$D$18)</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IF(Summary!$D$18="","",Summary!$D$18)</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IF(Summary!$D$18="","",Summary!$D$18)</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IF(Summary!$D$18="","",Summary!$D$18)</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IF(Summary!$D$18="","",Summary!$D$18)</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IF(Summary!$D$18="","",Summary!$D$18)</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IF(Summary!$D$18="","",Summary!$D$18)</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IF(Summary!$D$18="","",Summary!$D$18)</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IF(Summary!$D$18="","",Summary!$D$18)</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IF(Summary!$D$18="","",Summary!$D$18)</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IF(Summary!$D$18="","",Summary!$D$18)</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IF(Summary!$D$18="","",Summary!$D$18)</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IF(Summary!$D$18="","",Summary!$D$18)</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IF(Summary!$D$18="","",Summary!$D$18)</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IF(Summary!$D$18="","",Summary!$D$18)</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IF(Summary!$D$18="","",Summary!$D$18)</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IF(Summary!$D$18="","",Summary!$D$18)</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IF(Summary!$D$18="","",Summary!$D$18)</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IF(Summary!$D$18="","",Summary!$D$18)</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IF(Summary!$D$18="","",Summary!$D$18)</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IF(Summary!$D$18="","",Summary!$D$18)</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IF(Summary!$D$18="","",Summary!$D$18)</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IF(Summary!$D$18="","",Summary!$D$18)</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IF(Summary!$D$18="","",Summary!$D$18)</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IF(Summary!$D$18="","",Summary!$D$18)</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IF(Summary!$D$18="","",Summary!$D$18)</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nPthUSHiY9Genm+7aZ/o3V1ApWIh2lEfW2uWCwUbYpr/WnevwglBry7BFWjtvzZgNAC0WSAZgtVML3tYQlnMqw==" saltValue="9Vq1IZa3fCH/bF02909X8g=="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ate" allowBlank="1" showInputMessage="1" showErrorMessage="1" error="Input must be a date." sqref="P33:P146" xr:uid="{09A99DD1-B400-4321-8E1D-0E1A7771ED0B}">
      <formula1>1</formula1>
      <formula2>109939</formula2>
    </dataValidation>
    <dataValidation type="whole" allowBlank="1" showInputMessage="1" showErrorMessage="1" error="Input must be a whole number." sqref="J33:L146" xr:uid="{961FCF47-A6E8-4697-8DC8-5073216E7840}">
      <formula1>0</formula1>
      <formula2>20000</formula2>
    </dataValidation>
    <dataValidation type="list" allowBlank="1" showInputMessage="1" showErrorMessage="1" sqref="O33:O146" xr:uid="{28D6FA94-D64C-41CE-A223-532983E070CF}">
      <formula1>$AB$17:$AB$20</formula1>
    </dataValidation>
    <dataValidation type="list" allowBlank="1" showInputMessage="1" showErrorMessage="1" sqref="N33:N146" xr:uid="{E3CBE48D-62EA-4C10-BB19-DC4CA60F5319}">
      <formula1>$AA$17:$AA$21</formula1>
    </dataValidation>
    <dataValidation type="list" allowBlank="1" showInputMessage="1" showErrorMessage="1" sqref="M33:M146" xr:uid="{0A75B080-9026-4C9D-8283-EB1F457D6B66}">
      <formula1>$Z$17:$Z$19</formula1>
    </dataValidation>
    <dataValidation type="decimal" allowBlank="1" showInputMessage="1" showErrorMessage="1" sqref="Q33:Q146" xr:uid="{8E72FB3F-67DA-4B50-86E7-AA24C796C499}">
      <formula1>0</formula1>
      <formula2>1</formula2>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92A0-C739-49D4-83D7-D084824E28DF}">
  <dimension ref="B2:AL146"/>
  <sheetViews>
    <sheetView showGridLines="0" topLeftCell="C1"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IF(Summary!$D$19="","",Summary!$D$19)</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IF(Summary!$D$19="","",Summary!$D$19)</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IF(Summary!$D$19="","",Summary!$D$19)</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IF(Summary!$D$19="","",Summary!$D$19)</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IF(Summary!$D$19="","",Summary!$D$19)</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IF(Summary!$D$19="","",Summary!$D$19)</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IF(Summary!$D$19="","",Summary!$D$19)</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IF(Summary!$D$19="","",Summary!$D$19)</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IF(Summary!$D$19="","",Summary!$D$19)</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IF(Summary!$D$19="","",Summary!$D$19)</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IF(Summary!$D$19="","",Summary!$D$19)</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IF(Summary!$D$19="","",Summary!$D$19)</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IF(Summary!$D$19="","",Summary!$D$19)</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IF(Summary!$D$19="","",Summary!$D$19)</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IF(Summary!$D$19="","",Summary!$D$19)</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IF(Summary!$D$19="","",Summary!$D$19)</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IF(Summary!$D$19="","",Summary!$D$19)</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IF(Summary!$D$19="","",Summary!$D$19)</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IF(Summary!$D$19="","",Summary!$D$19)</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IF(Summary!$D$19="","",Summary!$D$19)</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IF(Summary!$D$19="","",Summary!$D$19)</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IF(Summary!$D$19="","",Summary!$D$19)</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IF(Summary!$D$19="","",Summary!$D$19)</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IF(Summary!$D$19="","",Summary!$D$19)</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IF(Summary!$D$19="","",Summary!$D$19)</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IF(Summary!$D$19="","",Summary!$D$19)</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IF(Summary!$D$19="","",Summary!$D$19)</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IF(Summary!$D$19="","",Summary!$D$19)</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IF(Summary!$D$19="","",Summary!$D$19)</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IF(Summary!$D$19="","",Summary!$D$19)</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IF(Summary!$D$19="","",Summary!$D$19)</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IF(Summary!$D$19="","",Summary!$D$19)</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IF(Summary!$D$19="","",Summary!$D$19)</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IF(Summary!$D$19="","",Summary!$D$19)</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IF(Summary!$D$19="","",Summary!$D$19)</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IF(Summary!$D$19="","",Summary!$D$19)</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IF(Summary!$D$19="","",Summary!$D$19)</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IF(Summary!$D$19="","",Summary!$D$19)</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IF(Summary!$D$19="","",Summary!$D$19)</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IF(Summary!$D$19="","",Summary!$D$19)</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IF(Summary!$D$19="","",Summary!$D$19)</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IF(Summary!$D$19="","",Summary!$D$19)</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IF(Summary!$D$19="","",Summary!$D$19)</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IF(Summary!$D$19="","",Summary!$D$19)</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IF(Summary!$D$19="","",Summary!$D$19)</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IF(Summary!$D$19="","",Summary!$D$19)</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IF(Summary!$D$19="","",Summary!$D$19)</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IF(Summary!$D$19="","",Summary!$D$19)</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IF(Summary!$D$19="","",Summary!$D$19)</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IF(Summary!$D$19="","",Summary!$D$19)</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IF(Summary!$D$19="","",Summary!$D$19)</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IF(Summary!$D$19="","",Summary!$D$19)</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IF(Summary!$D$19="","",Summary!$D$19)</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IF(Summary!$D$19="","",Summary!$D$19)</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IF(Summary!$D$19="","",Summary!$D$19)</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IF(Summary!$D$19="","",Summary!$D$19)</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IF(Summary!$D$19="","",Summary!$D$19)</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IF(Summary!$D$19="","",Summary!$D$19)</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IF(Summary!$D$19="","",Summary!$D$19)</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IF(Summary!$D$19="","",Summary!$D$19)</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IF(Summary!$D$19="","",Summary!$D$19)</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IF(Summary!$D$19="","",Summary!$D$19)</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IF(Summary!$D$19="","",Summary!$D$19)</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IF(Summary!$D$19="","",Summary!$D$19)</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IF(Summary!$D$19="","",Summary!$D$19)</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IF(Summary!$D$19="","",Summary!$D$19)</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IF(Summary!$D$19="","",Summary!$D$19)</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IF(Summary!$D$19="","",Summary!$D$19)</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IF(Summary!$D$19="","",Summary!$D$19)</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IF(Summary!$D$19="","",Summary!$D$19)</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IF(Summary!$D$19="","",Summary!$D$19)</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IF(Summary!$D$19="","",Summary!$D$19)</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IF(Summary!$D$19="","",Summary!$D$19)</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IF(Summary!$D$19="","",Summary!$D$19)</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IF(Summary!$D$19="","",Summary!$D$19)</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IF(Summary!$D$19="","",Summary!$D$19)</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IF(Summary!$D$19="","",Summary!$D$19)</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IF(Summary!$D$19="","",Summary!$D$19)</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IF(Summary!$D$19="","",Summary!$D$19)</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IF(Summary!$D$19="","",Summary!$D$19)</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IF(Summary!$D$19="","",Summary!$D$19)</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IF(Summary!$D$19="","",Summary!$D$19)</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IF(Summary!$D$19="","",Summary!$D$19)</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IF(Summary!$D$19="","",Summary!$D$19)</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IF(Summary!$D$19="","",Summary!$D$19)</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IF(Summary!$D$19="","",Summary!$D$19)</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IF(Summary!$D$19="","",Summary!$D$19)</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IF(Summary!$D$19="","",Summary!$D$19)</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IF(Summary!$D$19="","",Summary!$D$19)</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IF(Summary!$D$19="","",Summary!$D$19)</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IF(Summary!$D$19="","",Summary!$D$19)</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IF(Summary!$D$19="","",Summary!$D$19)</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IF(Summary!$D$19="","",Summary!$D$19)</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IF(Summary!$D$19="","",Summary!$D$19)</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IF(Summary!$D$19="","",Summary!$D$19)</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IF(Summary!$D$19="","",Summary!$D$19)</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IF(Summary!$D$19="","",Summary!$D$19)</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IF(Summary!$D$19="","",Summary!$D$19)</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IF(Summary!$D$19="","",Summary!$D$19)</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IF(Summary!$D$19="","",Summary!$D$19)</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IF(Summary!$D$19="","",Summary!$D$19)</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IF(Summary!$D$19="","",Summary!$D$19)</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IF(Summary!$D$19="","",Summary!$D$19)</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IF(Summary!$D$19="","",Summary!$D$19)</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IF(Summary!$D$19="","",Summary!$D$19)</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IF(Summary!$D$19="","",Summary!$D$19)</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IF(Summary!$D$19="","",Summary!$D$19)</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IF(Summary!$D$19="","",Summary!$D$19)</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IF(Summary!$D$19="","",Summary!$D$19)</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IF(Summary!$D$19="","",Summary!$D$19)</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IF(Summary!$D$19="","",Summary!$D$19)</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IF(Summary!$D$19="","",Summary!$D$19)</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IF(Summary!$D$19="","",Summary!$D$19)</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IF(Summary!$D$19="","",Summary!$D$19)</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IF(Summary!$D$19="","",Summary!$D$19)</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6HGF4DkwefcQy6psYO/CxvPzCL5WGQ7W/O0AXu9QyAlK4PfH5z+c7GCWfe56KuKn3QrMzDct89enpQuHJj6Xkg==" saltValue="hwDbq9IWvfZhFqDoNWC8jA=="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ecimal" allowBlank="1" showInputMessage="1" showErrorMessage="1" sqref="Q33:Q146" xr:uid="{6153F4EC-950E-4F0E-8500-C77B61C4A5C7}">
      <formula1>0</formula1>
      <formula2>1</formula2>
    </dataValidation>
    <dataValidation type="list" allowBlank="1" showInputMessage="1" showErrorMessage="1" sqref="M33:M146" xr:uid="{2E21EF46-4E07-4F7A-BB7C-165ABE260A69}">
      <formula1>$Z$17:$Z$19</formula1>
    </dataValidation>
    <dataValidation type="list" allowBlank="1" showInputMessage="1" showErrorMessage="1" sqref="N33:N146" xr:uid="{D368114B-C3BD-43AD-98A1-0A5334EF39E7}">
      <formula1>$AA$17:$AA$21</formula1>
    </dataValidation>
    <dataValidation type="list" allowBlank="1" showInputMessage="1" showErrorMessage="1" sqref="O33:O146" xr:uid="{EEE970AC-94A5-473F-917A-531CD95B28A1}">
      <formula1>$AB$17:$AB$20</formula1>
    </dataValidation>
    <dataValidation type="whole" allowBlank="1" showInputMessage="1" showErrorMessage="1" error="Input must be a whole number." sqref="J33:L146" xr:uid="{D2191C9E-68B6-4B34-8F12-6675D3997A70}">
      <formula1>0</formula1>
      <formula2>20000</formula2>
    </dataValidation>
    <dataValidation type="date" allowBlank="1" showInputMessage="1" showErrorMessage="1" error="Input must be a date." sqref="P33:P146" xr:uid="{861C7C3F-AABF-4822-92E6-5CF1CEE2F91A}">
      <formula1>1</formula1>
      <formula2>109939</formula2>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E3E2-46CB-4650-9296-ED897CFA9F65}">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IF(Summary!$D$20="","",Summary!$D$20)</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IF(Summary!$D$20="","",Summary!$D$20)</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IF(Summary!$D$20="","",Summary!$D$20)</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IF(Summary!$D$20="","",Summary!$D$20)</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IF(Summary!$D$20="","",Summary!$D$20)</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IF(Summary!$D$20="","",Summary!$D$20)</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IF(Summary!$D$20="","",Summary!$D$20)</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IF(Summary!$D$20="","",Summary!$D$20)</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IF(Summary!$D$20="","",Summary!$D$20)</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IF(Summary!$D$20="","",Summary!$D$20)</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IF(Summary!$D$20="","",Summary!$D$20)</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IF(Summary!$D$20="","",Summary!$D$20)</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IF(Summary!$D$20="","",Summary!$D$20)</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IF(Summary!$D$20="","",Summary!$D$20)</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IF(Summary!$D$20="","",Summary!$D$20)</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IF(Summary!$D$20="","",Summary!$D$20)</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IF(Summary!$D$20="","",Summary!$D$20)</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IF(Summary!$D$20="","",Summary!$D$20)</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IF(Summary!$D$20="","",Summary!$D$20)</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IF(Summary!$D$20="","",Summary!$D$20)</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IF(Summary!$D$20="","",Summary!$D$20)</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IF(Summary!$D$20="","",Summary!$D$20)</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IF(Summary!$D$20="","",Summary!$D$20)</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IF(Summary!$D$20="","",Summary!$D$20)</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IF(Summary!$D$20="","",Summary!$D$20)</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IF(Summary!$D$20="","",Summary!$D$20)</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IF(Summary!$D$20="","",Summary!$D$20)</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IF(Summary!$D$20="","",Summary!$D$20)</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IF(Summary!$D$20="","",Summary!$D$20)</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IF(Summary!$D$20="","",Summary!$D$20)</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IF(Summary!$D$20="","",Summary!$D$20)</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IF(Summary!$D$20="","",Summary!$D$20)</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IF(Summary!$D$20="","",Summary!$D$20)</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IF(Summary!$D$20="","",Summary!$D$20)</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IF(Summary!$D$20="","",Summary!$D$20)</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IF(Summary!$D$20="","",Summary!$D$20)</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IF(Summary!$D$20="","",Summary!$D$20)</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IF(Summary!$D$20="","",Summary!$D$20)</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IF(Summary!$D$20="","",Summary!$D$20)</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IF(Summary!$D$20="","",Summary!$D$20)</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IF(Summary!$D$20="","",Summary!$D$20)</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IF(Summary!$D$20="","",Summary!$D$20)</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IF(Summary!$D$20="","",Summary!$D$20)</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IF(Summary!$D$20="","",Summary!$D$20)</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IF(Summary!$D$20="","",Summary!$D$20)</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IF(Summary!$D$20="","",Summary!$D$20)</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IF(Summary!$D$20="","",Summary!$D$20)</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IF(Summary!$D$20="","",Summary!$D$20)</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IF(Summary!$D$20="","",Summary!$D$20)</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IF(Summary!$D$20="","",Summary!$D$20)</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IF(Summary!$D$20="","",Summary!$D$20)</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IF(Summary!$D$20="","",Summary!$D$20)</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IF(Summary!$D$20="","",Summary!$D$20)</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IF(Summary!$D$20="","",Summary!$D$20)</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IF(Summary!$D$20="","",Summary!$D$20)</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IF(Summary!$D$20="","",Summary!$D$20)</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IF(Summary!$D$20="","",Summary!$D$20)</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IF(Summary!$D$20="","",Summary!$D$20)</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IF(Summary!$D$20="","",Summary!$D$20)</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IF(Summary!$D$20="","",Summary!$D$20)</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IF(Summary!$D$20="","",Summary!$D$20)</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IF(Summary!$D$20="","",Summary!$D$20)</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IF(Summary!$D$20="","",Summary!$D$20)</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IF(Summary!$D$20="","",Summary!$D$20)</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IF(Summary!$D$20="","",Summary!$D$20)</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IF(Summary!$D$20="","",Summary!$D$20)</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IF(Summary!$D$20="","",Summary!$D$20)</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IF(Summary!$D$20="","",Summary!$D$20)</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IF(Summary!$D$20="","",Summary!$D$20)</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IF(Summary!$D$20="","",Summary!$D$20)</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IF(Summary!$D$20="","",Summary!$D$20)</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IF(Summary!$D$20="","",Summary!$D$20)</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IF(Summary!$D$20="","",Summary!$D$20)</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IF(Summary!$D$20="","",Summary!$D$20)</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IF(Summary!$D$20="","",Summary!$D$20)</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IF(Summary!$D$20="","",Summary!$D$20)</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IF(Summary!$D$20="","",Summary!$D$20)</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IF(Summary!$D$20="","",Summary!$D$20)</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IF(Summary!$D$20="","",Summary!$D$20)</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IF(Summary!$D$20="","",Summary!$D$20)</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IF(Summary!$D$20="","",Summary!$D$20)</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IF(Summary!$D$20="","",Summary!$D$20)</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IF(Summary!$D$20="","",Summary!$D$20)</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IF(Summary!$D$20="","",Summary!$D$20)</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IF(Summary!$D$20="","",Summary!$D$20)</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IF(Summary!$D$20="","",Summary!$D$20)</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IF(Summary!$D$20="","",Summary!$D$20)</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IF(Summary!$D$20="","",Summary!$D$20)</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IF(Summary!$D$20="","",Summary!$D$20)</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IF(Summary!$D$20="","",Summary!$D$20)</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IF(Summary!$D$20="","",Summary!$D$20)</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IF(Summary!$D$20="","",Summary!$D$20)</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IF(Summary!$D$20="","",Summary!$D$20)</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IF(Summary!$D$20="","",Summary!$D$20)</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IF(Summary!$D$20="","",Summary!$D$20)</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IF(Summary!$D$20="","",Summary!$D$20)</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IF(Summary!$D$20="","",Summary!$D$20)</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IF(Summary!$D$20="","",Summary!$D$20)</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IF(Summary!$D$20="","",Summary!$D$20)</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IF(Summary!$D$20="","",Summary!$D$20)</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IF(Summary!$D$20="","",Summary!$D$20)</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IF(Summary!$D$20="","",Summary!$D$20)</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IF(Summary!$D$20="","",Summary!$D$20)</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IF(Summary!$D$20="","",Summary!$D$20)</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IF(Summary!$D$20="","",Summary!$D$20)</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IF(Summary!$D$20="","",Summary!$D$20)</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IF(Summary!$D$20="","",Summary!$D$20)</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IF(Summary!$D$20="","",Summary!$D$20)</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IF(Summary!$D$20="","",Summary!$D$20)</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IF(Summary!$D$20="","",Summary!$D$20)</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IF(Summary!$D$20="","",Summary!$D$20)</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IF(Summary!$D$20="","",Summary!$D$20)</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IF(Summary!$D$20="","",Summary!$D$20)</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IF(Summary!$D$20="","",Summary!$D$20)</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IF(Summary!$D$20="","",Summary!$D$20)</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LRD8ZaWXAA+q0FHu7y3Xa+wzkywfvQpmClwl2e+GHS/571/MhnUDCFDD8DYd7YsqKMUFYgY6xsgzy1b+UwOjyA==" saltValue="Q0BIXyKfbpEn5LOWwU787A=="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ate" allowBlank="1" showInputMessage="1" showErrorMessage="1" error="Input must be a date." sqref="P33:P146" xr:uid="{9AA48B4A-8ACA-41DC-902C-D5C8FC060FC5}">
      <formula1>1</formula1>
      <formula2>109939</formula2>
    </dataValidation>
    <dataValidation type="whole" allowBlank="1" showInputMessage="1" showErrorMessage="1" error="Input must be a whole number." sqref="J33:L146" xr:uid="{C817D53C-A7A9-46CF-8127-E4527857A82F}">
      <formula1>0</formula1>
      <formula2>20000</formula2>
    </dataValidation>
    <dataValidation type="list" allowBlank="1" showInputMessage="1" showErrorMessage="1" sqref="O33:O146" xr:uid="{613EFF16-27BD-409C-A383-DF593DD7A4D2}">
      <formula1>$AB$17:$AB$20</formula1>
    </dataValidation>
    <dataValidation type="list" allowBlank="1" showInputMessage="1" showErrorMessage="1" sqref="N33:N146" xr:uid="{1A018B1D-8B92-4767-91A9-FD57DB7E9436}">
      <formula1>$AA$17:$AA$21</formula1>
    </dataValidation>
    <dataValidation type="list" allowBlank="1" showInputMessage="1" showErrorMessage="1" sqref="M33:M146" xr:uid="{1C39A45B-8C41-4F8A-AB46-394A81052ADE}">
      <formula1>$Z$17:$Z$19</formula1>
    </dataValidation>
    <dataValidation type="decimal" allowBlank="1" showInputMessage="1" showErrorMessage="1" sqref="Q33:Q146" xr:uid="{4033369C-D7F5-4AE1-82BD-FDDD00F7443E}">
      <formula1>0</formula1>
      <formula2>1</formula2>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675A-72ED-4EF1-939E-5257D051130E}">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IF(Summary!$D$21="","",Summary!$D$21)</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IF(Summary!$D$21="","",Summary!$D$21)</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IF(Summary!$D$21="","",Summary!$D$21)</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IF(Summary!$D$21="","",Summary!$D$21)</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IF(Summary!$D$21="","",Summary!$D$21)</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IF(Summary!$D$21="","",Summary!$D$21)</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IF(Summary!$D$21="","",Summary!$D$21)</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IF(Summary!$D$21="","",Summary!$D$21)</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IF(Summary!$D$21="","",Summary!$D$21)</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IF(Summary!$D$21="","",Summary!$D$21)</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IF(Summary!$D$21="","",Summary!$D$21)</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IF(Summary!$D$21="","",Summary!$D$21)</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IF(Summary!$D$21="","",Summary!$D$21)</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IF(Summary!$D$21="","",Summary!$D$21)</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IF(Summary!$D$21="","",Summary!$D$21)</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IF(Summary!$D$21="","",Summary!$D$21)</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IF(Summary!$D$21="","",Summary!$D$21)</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IF(Summary!$D$21="","",Summary!$D$21)</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IF(Summary!$D$21="","",Summary!$D$21)</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IF(Summary!$D$21="","",Summary!$D$21)</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IF(Summary!$D$21="","",Summary!$D$21)</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IF(Summary!$D$21="","",Summary!$D$21)</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IF(Summary!$D$21="","",Summary!$D$21)</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IF(Summary!$D$21="","",Summary!$D$21)</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IF(Summary!$D$21="","",Summary!$D$21)</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IF(Summary!$D$21="","",Summary!$D$21)</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IF(Summary!$D$21="","",Summary!$D$21)</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IF(Summary!$D$21="","",Summary!$D$21)</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IF(Summary!$D$21="","",Summary!$D$21)</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IF(Summary!$D$21="","",Summary!$D$21)</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IF(Summary!$D$21="","",Summary!$D$21)</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IF(Summary!$D$21="","",Summary!$D$21)</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IF(Summary!$D$21="","",Summary!$D$21)</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IF(Summary!$D$21="","",Summary!$D$21)</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IF(Summary!$D$21="","",Summary!$D$21)</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IF(Summary!$D$21="","",Summary!$D$21)</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IF(Summary!$D$21="","",Summary!$D$21)</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IF(Summary!$D$21="","",Summary!$D$21)</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IF(Summary!$D$21="","",Summary!$D$21)</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IF(Summary!$D$21="","",Summary!$D$21)</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IF(Summary!$D$21="","",Summary!$D$21)</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IF(Summary!$D$21="","",Summary!$D$21)</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IF(Summary!$D$21="","",Summary!$D$21)</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IF(Summary!$D$21="","",Summary!$D$21)</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IF(Summary!$D$21="","",Summary!$D$21)</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IF(Summary!$D$21="","",Summary!$D$21)</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IF(Summary!$D$21="","",Summary!$D$21)</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IF(Summary!$D$21="","",Summary!$D$21)</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IF(Summary!$D$21="","",Summary!$D$21)</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IF(Summary!$D$21="","",Summary!$D$21)</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IF(Summary!$D$21="","",Summary!$D$21)</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IF(Summary!$D$21="","",Summary!$D$21)</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IF(Summary!$D$21="","",Summary!$D$21)</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IF(Summary!$D$21="","",Summary!$D$21)</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IF(Summary!$D$21="","",Summary!$D$21)</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IF(Summary!$D$21="","",Summary!$D$21)</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IF(Summary!$D$21="","",Summary!$D$21)</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IF(Summary!$D$21="","",Summary!$D$21)</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IF(Summary!$D$21="","",Summary!$D$21)</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IF(Summary!$D$21="","",Summary!$D$21)</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IF(Summary!$D$21="","",Summary!$D$21)</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IF(Summary!$D$21="","",Summary!$D$21)</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IF(Summary!$D$21="","",Summary!$D$21)</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IF(Summary!$D$21="","",Summary!$D$21)</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IF(Summary!$D$21="","",Summary!$D$21)</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IF(Summary!$D$21="","",Summary!$D$21)</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IF(Summary!$D$21="","",Summary!$D$21)</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IF(Summary!$D$21="","",Summary!$D$21)</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IF(Summary!$D$21="","",Summary!$D$21)</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IF(Summary!$D$21="","",Summary!$D$21)</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IF(Summary!$D$21="","",Summary!$D$21)</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IF(Summary!$D$21="","",Summary!$D$21)</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IF(Summary!$D$21="","",Summary!$D$21)</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IF(Summary!$D$21="","",Summary!$D$21)</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IF(Summary!$D$21="","",Summary!$D$21)</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IF(Summary!$D$21="","",Summary!$D$21)</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IF(Summary!$D$21="","",Summary!$D$21)</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IF(Summary!$D$21="","",Summary!$D$21)</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IF(Summary!$D$21="","",Summary!$D$21)</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IF(Summary!$D$21="","",Summary!$D$21)</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IF(Summary!$D$21="","",Summary!$D$21)</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IF(Summary!$D$21="","",Summary!$D$21)</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IF(Summary!$D$21="","",Summary!$D$21)</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IF(Summary!$D$21="","",Summary!$D$21)</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IF(Summary!$D$21="","",Summary!$D$21)</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IF(Summary!$D$21="","",Summary!$D$21)</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IF(Summary!$D$21="","",Summary!$D$21)</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IF(Summary!$D$21="","",Summary!$D$21)</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IF(Summary!$D$21="","",Summary!$D$21)</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IF(Summary!$D$21="","",Summary!$D$21)</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IF(Summary!$D$21="","",Summary!$D$21)</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IF(Summary!$D$21="","",Summary!$D$21)</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IF(Summary!$D$21="","",Summary!$D$21)</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IF(Summary!$D$21="","",Summary!$D$21)</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IF(Summary!$D$21="","",Summary!$D$21)</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IF(Summary!$D$21="","",Summary!$D$21)</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IF(Summary!$D$21="","",Summary!$D$21)</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IF(Summary!$D$21="","",Summary!$D$21)</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IF(Summary!$D$21="","",Summary!$D$21)</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IF(Summary!$D$21="","",Summary!$D$21)</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IF(Summary!$D$21="","",Summary!$D$21)</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IF(Summary!$D$21="","",Summary!$D$21)</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IF(Summary!$D$21="","",Summary!$D$21)</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IF(Summary!$D$21="","",Summary!$D$21)</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IF(Summary!$D$21="","",Summary!$D$21)</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IF(Summary!$D$21="","",Summary!$D$21)</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IF(Summary!$D$21="","",Summary!$D$21)</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IF(Summary!$D$21="","",Summary!$D$21)</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IF(Summary!$D$21="","",Summary!$D$21)</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IF(Summary!$D$21="","",Summary!$D$21)</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IF(Summary!$D$21="","",Summary!$D$21)</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IF(Summary!$D$21="","",Summary!$D$21)</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IF(Summary!$D$21="","",Summary!$D$21)</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IF(Summary!$D$21="","",Summary!$D$21)</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IF(Summary!$D$21="","",Summary!$D$21)</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918oGRUclGRB6wdZbtHHBO88iIxFAcOJuTnlKenVYXIxHf+jzmgVUD0g85oV0kYKm2BcDzmb3y8AHC9XFSIBcg==" saltValue="X0bcnWa9uiYsQshliyec8w=="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ecimal" allowBlank="1" showInputMessage="1" showErrorMessage="1" sqref="Q33:Q146" xr:uid="{41CCAA6B-AE17-4B87-9254-B20270A242FC}">
      <formula1>0</formula1>
      <formula2>1</formula2>
    </dataValidation>
    <dataValidation type="list" allowBlank="1" showInputMessage="1" showErrorMessage="1" sqref="M33:M146" xr:uid="{786CFEFE-4709-4DB2-907B-58E20E9A6FF3}">
      <formula1>$Z$17:$Z$19</formula1>
    </dataValidation>
    <dataValidation type="list" allowBlank="1" showInputMessage="1" showErrorMessage="1" sqref="N33:N146" xr:uid="{CB539ADB-6716-47B8-9EBF-4F2B111DA9F8}">
      <formula1>$AA$17:$AA$21</formula1>
    </dataValidation>
    <dataValidation type="list" allowBlank="1" showInputMessage="1" showErrorMessage="1" sqref="O33:O146" xr:uid="{38480788-D054-44E6-87B5-7FFA9D0852F8}">
      <formula1>$AB$17:$AB$20</formula1>
    </dataValidation>
    <dataValidation type="whole" allowBlank="1" showInputMessage="1" showErrorMessage="1" error="Input must be a whole number." sqref="J33:L146" xr:uid="{DA1F0131-ECEE-4521-8F45-234699305F2A}">
      <formula1>0</formula1>
      <formula2>20000</formula2>
    </dataValidation>
    <dataValidation type="date" allowBlank="1" showInputMessage="1" showErrorMessage="1" error="Input must be a date." sqref="P33:P146" xr:uid="{7B6D4E12-7818-4444-9EED-6C526882224D}">
      <formula1>1</formula1>
      <formula2>109939</formula2>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3F884-0900-4CB2-820A-564974F87A60}">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IF(Summary!$D$22="","",Summary!$D$22)</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IF(Summary!$D$22="","",Summary!$D$22)</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IF(Summary!$D$22="","",Summary!$D$22)</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IF(Summary!$D$22="","",Summary!$D$22)</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IF(Summary!$D$22="","",Summary!$D$22)</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IF(Summary!$D$22="","",Summary!$D$22)</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IF(Summary!$D$22="","",Summary!$D$22)</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IF(Summary!$D$22="","",Summary!$D$22)</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IF(Summary!$D$22="","",Summary!$D$22)</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IF(Summary!$D$22="","",Summary!$D$22)</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IF(Summary!$D$22="","",Summary!$D$22)</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IF(Summary!$D$22="","",Summary!$D$22)</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IF(Summary!$D$22="","",Summary!$D$22)</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IF(Summary!$D$22="","",Summary!$D$22)</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IF(Summary!$D$22="","",Summary!$D$22)</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IF(Summary!$D$22="","",Summary!$D$22)</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IF(Summary!$D$22="","",Summary!$D$22)</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IF(Summary!$D$22="","",Summary!$D$22)</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IF(Summary!$D$22="","",Summary!$D$22)</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IF(Summary!$D$22="","",Summary!$D$22)</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IF(Summary!$D$22="","",Summary!$D$22)</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IF(Summary!$D$22="","",Summary!$D$22)</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IF(Summary!$D$22="","",Summary!$D$22)</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IF(Summary!$D$22="","",Summary!$D$22)</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IF(Summary!$D$22="","",Summary!$D$22)</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IF(Summary!$D$22="","",Summary!$D$22)</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IF(Summary!$D$22="","",Summary!$D$22)</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IF(Summary!$D$22="","",Summary!$D$22)</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IF(Summary!$D$22="","",Summary!$D$22)</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IF(Summary!$D$22="","",Summary!$D$22)</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IF(Summary!$D$22="","",Summary!$D$22)</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IF(Summary!$D$22="","",Summary!$D$22)</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IF(Summary!$D$22="","",Summary!$D$22)</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IF(Summary!$D$22="","",Summary!$D$22)</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IF(Summary!$D$22="","",Summary!$D$22)</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IF(Summary!$D$22="","",Summary!$D$22)</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IF(Summary!$D$22="","",Summary!$D$22)</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IF(Summary!$D$22="","",Summary!$D$22)</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IF(Summary!$D$22="","",Summary!$D$22)</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IF(Summary!$D$22="","",Summary!$D$22)</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IF(Summary!$D$22="","",Summary!$D$22)</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IF(Summary!$D$22="","",Summary!$D$22)</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IF(Summary!$D$22="","",Summary!$D$22)</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IF(Summary!$D$22="","",Summary!$D$22)</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IF(Summary!$D$22="","",Summary!$D$22)</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IF(Summary!$D$22="","",Summary!$D$22)</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IF(Summary!$D$22="","",Summary!$D$22)</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IF(Summary!$D$22="","",Summary!$D$22)</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IF(Summary!$D$22="","",Summary!$D$22)</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IF(Summary!$D$22="","",Summary!$D$22)</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IF(Summary!$D$22="","",Summary!$D$22)</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IF(Summary!$D$22="","",Summary!$D$22)</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IF(Summary!$D$22="","",Summary!$D$22)</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IF(Summary!$D$22="","",Summary!$D$22)</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IF(Summary!$D$22="","",Summary!$D$22)</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IF(Summary!$D$22="","",Summary!$D$22)</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IF(Summary!$D$22="","",Summary!$D$22)</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IF(Summary!$D$22="","",Summary!$D$22)</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IF(Summary!$D$22="","",Summary!$D$22)</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IF(Summary!$D$22="","",Summary!$D$22)</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IF(Summary!$D$22="","",Summary!$D$22)</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IF(Summary!$D$22="","",Summary!$D$22)</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IF(Summary!$D$22="","",Summary!$D$22)</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IF(Summary!$D$22="","",Summary!$D$22)</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IF(Summary!$D$22="","",Summary!$D$22)</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IF(Summary!$D$22="","",Summary!$D$22)</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IF(Summary!$D$22="","",Summary!$D$22)</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IF(Summary!$D$22="","",Summary!$D$22)</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IF(Summary!$D$22="","",Summary!$D$22)</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IF(Summary!$D$22="","",Summary!$D$22)</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IF(Summary!$D$22="","",Summary!$D$22)</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IF(Summary!$D$22="","",Summary!$D$22)</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IF(Summary!$D$22="","",Summary!$D$22)</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IF(Summary!$D$22="","",Summary!$D$22)</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IF(Summary!$D$22="","",Summary!$D$22)</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IF(Summary!$D$22="","",Summary!$D$22)</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IF(Summary!$D$22="","",Summary!$D$22)</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IF(Summary!$D$22="","",Summary!$D$22)</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IF(Summary!$D$22="","",Summary!$D$22)</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IF(Summary!$D$22="","",Summary!$D$22)</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IF(Summary!$D$22="","",Summary!$D$22)</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IF(Summary!$D$22="","",Summary!$D$22)</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IF(Summary!$D$22="","",Summary!$D$22)</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IF(Summary!$D$22="","",Summary!$D$22)</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IF(Summary!$D$22="","",Summary!$D$22)</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IF(Summary!$D$22="","",Summary!$D$22)</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IF(Summary!$D$22="","",Summary!$D$22)</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IF(Summary!$D$22="","",Summary!$D$22)</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IF(Summary!$D$22="","",Summary!$D$22)</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IF(Summary!$D$22="","",Summary!$D$22)</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IF(Summary!$D$22="","",Summary!$D$22)</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IF(Summary!$D$22="","",Summary!$D$22)</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IF(Summary!$D$22="","",Summary!$D$22)</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IF(Summary!$D$22="","",Summary!$D$22)</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IF(Summary!$D$22="","",Summary!$D$22)</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IF(Summary!$D$22="","",Summary!$D$22)</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IF(Summary!$D$22="","",Summary!$D$22)</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IF(Summary!$D$22="","",Summary!$D$22)</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IF(Summary!$D$22="","",Summary!$D$22)</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IF(Summary!$D$22="","",Summary!$D$22)</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IF(Summary!$D$22="","",Summary!$D$22)</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IF(Summary!$D$22="","",Summary!$D$22)</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IF(Summary!$D$22="","",Summary!$D$22)</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IF(Summary!$D$22="","",Summary!$D$22)</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IF(Summary!$D$22="","",Summary!$D$22)</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IF(Summary!$D$22="","",Summary!$D$22)</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IF(Summary!$D$22="","",Summary!$D$22)</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IF(Summary!$D$22="","",Summary!$D$22)</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IF(Summary!$D$22="","",Summary!$D$22)</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IF(Summary!$D$22="","",Summary!$D$22)</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IF(Summary!$D$22="","",Summary!$D$22)</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IF(Summary!$D$22="","",Summary!$D$22)</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IF(Summary!$D$22="","",Summary!$D$22)</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IF(Summary!$D$22="","",Summary!$D$22)</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IF(Summary!$D$22="","",Summary!$D$22)</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tTnkLlf+LlPYNijpFyO3kRas+U8qwUFWbeKaxbuMhLHrhLT5SLFTpDvSD+9oDiqj0En2p9etu6cd6EyzPfZ6ag==" saltValue="Tkqaa0HS7A2bamBSyr4EtQ=="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ate" allowBlank="1" showInputMessage="1" showErrorMessage="1" error="Input must be a date." sqref="P33:P146" xr:uid="{E9486859-656B-4538-A4A3-5AB973D730F8}">
      <formula1>1</formula1>
      <formula2>109939</formula2>
    </dataValidation>
    <dataValidation type="whole" allowBlank="1" showInputMessage="1" showErrorMessage="1" error="Input must be a whole number." sqref="J33:L146" xr:uid="{1CE83D59-9C57-4113-9BB9-E0A83A7FAA0C}">
      <formula1>0</formula1>
      <formula2>20000</formula2>
    </dataValidation>
    <dataValidation type="list" allowBlank="1" showInputMessage="1" showErrorMessage="1" sqref="O33:O146" xr:uid="{B2D10C75-1196-4B86-8248-50B587E4F188}">
      <formula1>$AB$17:$AB$20</formula1>
    </dataValidation>
    <dataValidation type="list" allowBlank="1" showInputMessage="1" showErrorMessage="1" sqref="N33:N146" xr:uid="{D0942785-F633-48EC-A439-514FD3F0EB54}">
      <formula1>$AA$17:$AA$21</formula1>
    </dataValidation>
    <dataValidation type="list" allowBlank="1" showInputMessage="1" showErrorMessage="1" sqref="M33:M146" xr:uid="{1B80FCB2-931D-4ED7-A250-43EED11CC554}">
      <formula1>$Z$17:$Z$19</formula1>
    </dataValidation>
    <dataValidation type="decimal" allowBlank="1" showInputMessage="1" showErrorMessage="1" sqref="Q33:Q146" xr:uid="{13403538-A486-45FC-9B1C-347E94D31016}">
      <formula1>0</formula1>
      <formula2>1</formula2>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905F-EBD7-489B-9003-7E8DF83C13B0}">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IF(Summary!$D$23="","",Summary!$D$23)</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IF(Summary!$D$23="","",Summary!$D$23)</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IF(Summary!$D$23="","",Summary!$D$23)</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IF(Summary!$D$23="","",Summary!$D$23)</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IF(Summary!$D$23="","",Summary!$D$23)</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IF(Summary!$D$23="","",Summary!$D$23)</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IF(Summary!$D$23="","",Summary!$D$23)</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IF(Summary!$D$23="","",Summary!$D$23)</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IF(Summary!$D$23="","",Summary!$D$23)</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IF(Summary!$D$23="","",Summary!$D$23)</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IF(Summary!$D$23="","",Summary!$D$23)</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IF(Summary!$D$23="","",Summary!$D$23)</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IF(Summary!$D$23="","",Summary!$D$23)</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IF(Summary!$D$23="","",Summary!$D$23)</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IF(Summary!$D$23="","",Summary!$D$23)</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IF(Summary!$D$23="","",Summary!$D$23)</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IF(Summary!$D$23="","",Summary!$D$23)</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IF(Summary!$D$23="","",Summary!$D$23)</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IF(Summary!$D$23="","",Summary!$D$23)</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IF(Summary!$D$23="","",Summary!$D$23)</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IF(Summary!$D$23="","",Summary!$D$23)</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IF(Summary!$D$23="","",Summary!$D$23)</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IF(Summary!$D$23="","",Summary!$D$23)</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IF(Summary!$D$23="","",Summary!$D$23)</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IF(Summary!$D$23="","",Summary!$D$23)</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IF(Summary!$D$23="","",Summary!$D$23)</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IF(Summary!$D$23="","",Summary!$D$23)</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IF(Summary!$D$23="","",Summary!$D$23)</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IF(Summary!$D$23="","",Summary!$D$23)</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IF(Summary!$D$23="","",Summary!$D$23)</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IF(Summary!$D$23="","",Summary!$D$23)</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IF(Summary!$D$23="","",Summary!$D$23)</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IF(Summary!$D$23="","",Summary!$D$23)</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IF(Summary!$D$23="","",Summary!$D$23)</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IF(Summary!$D$23="","",Summary!$D$23)</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IF(Summary!$D$23="","",Summary!$D$23)</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IF(Summary!$D$23="","",Summary!$D$23)</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IF(Summary!$D$23="","",Summary!$D$23)</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IF(Summary!$D$23="","",Summary!$D$23)</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IF(Summary!$D$23="","",Summary!$D$23)</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IF(Summary!$D$23="","",Summary!$D$23)</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IF(Summary!$D$23="","",Summary!$D$23)</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IF(Summary!$D$23="","",Summary!$D$23)</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IF(Summary!$D$23="","",Summary!$D$23)</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IF(Summary!$D$23="","",Summary!$D$23)</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IF(Summary!$D$23="","",Summary!$D$23)</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IF(Summary!$D$23="","",Summary!$D$23)</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IF(Summary!$D$23="","",Summary!$D$23)</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IF(Summary!$D$23="","",Summary!$D$23)</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IF(Summary!$D$23="","",Summary!$D$23)</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IF(Summary!$D$23="","",Summary!$D$23)</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IF(Summary!$D$23="","",Summary!$D$23)</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IF(Summary!$D$23="","",Summary!$D$23)</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IF(Summary!$D$23="","",Summary!$D$23)</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IF(Summary!$D$23="","",Summary!$D$23)</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IF(Summary!$D$23="","",Summary!$D$23)</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IF(Summary!$D$23="","",Summary!$D$23)</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IF(Summary!$D$23="","",Summary!$D$23)</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IF(Summary!$D$23="","",Summary!$D$23)</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IF(Summary!$D$23="","",Summary!$D$23)</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IF(Summary!$D$23="","",Summary!$D$23)</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IF(Summary!$D$23="","",Summary!$D$23)</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IF(Summary!$D$23="","",Summary!$D$23)</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IF(Summary!$D$23="","",Summary!$D$23)</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IF(Summary!$D$23="","",Summary!$D$23)</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IF(Summary!$D$23="","",Summary!$D$23)</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IF(Summary!$D$23="","",Summary!$D$23)</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IF(Summary!$D$23="","",Summary!$D$23)</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IF(Summary!$D$23="","",Summary!$D$23)</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IF(Summary!$D$23="","",Summary!$D$23)</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IF(Summary!$D$23="","",Summary!$D$23)</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IF(Summary!$D$23="","",Summary!$D$23)</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IF(Summary!$D$23="","",Summary!$D$23)</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IF(Summary!$D$23="","",Summary!$D$23)</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IF(Summary!$D$23="","",Summary!$D$23)</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IF(Summary!$D$23="","",Summary!$D$23)</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IF(Summary!$D$23="","",Summary!$D$23)</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IF(Summary!$D$23="","",Summary!$D$23)</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IF(Summary!$D$23="","",Summary!$D$23)</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IF(Summary!$D$23="","",Summary!$D$23)</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IF(Summary!$D$23="","",Summary!$D$23)</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IF(Summary!$D$23="","",Summary!$D$23)</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IF(Summary!$D$23="","",Summary!$D$23)</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IF(Summary!$D$23="","",Summary!$D$23)</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IF(Summary!$D$23="","",Summary!$D$23)</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IF(Summary!$D$23="","",Summary!$D$23)</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IF(Summary!$D$23="","",Summary!$D$23)</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IF(Summary!$D$23="","",Summary!$D$23)</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IF(Summary!$D$23="","",Summary!$D$23)</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IF(Summary!$D$23="","",Summary!$D$23)</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IF(Summary!$D$23="","",Summary!$D$23)</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IF(Summary!$D$23="","",Summary!$D$23)</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IF(Summary!$D$23="","",Summary!$D$23)</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IF(Summary!$D$23="","",Summary!$D$23)</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IF(Summary!$D$23="","",Summary!$D$23)</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IF(Summary!$D$23="","",Summary!$D$23)</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IF(Summary!$D$23="","",Summary!$D$23)</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IF(Summary!$D$23="","",Summary!$D$23)</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IF(Summary!$D$23="","",Summary!$D$23)</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IF(Summary!$D$23="","",Summary!$D$23)</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IF(Summary!$D$23="","",Summary!$D$23)</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IF(Summary!$D$23="","",Summary!$D$23)</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IF(Summary!$D$23="","",Summary!$D$23)</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IF(Summary!$D$23="","",Summary!$D$23)</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IF(Summary!$D$23="","",Summary!$D$23)</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IF(Summary!$D$23="","",Summary!$D$23)</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IF(Summary!$D$23="","",Summary!$D$23)</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IF(Summary!$D$23="","",Summary!$D$23)</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IF(Summary!$D$23="","",Summary!$D$23)</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IF(Summary!$D$23="","",Summary!$D$23)</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IF(Summary!$D$23="","",Summary!$D$23)</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IF(Summary!$D$23="","",Summary!$D$23)</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IF(Summary!$D$23="","",Summary!$D$23)</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IF(Summary!$D$23="","",Summary!$D$23)</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IF(Summary!$D$23="","",Summary!$D$23)</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eyOokuDENjzDjdU76r63XH35XKAHtY5xjbnJzn3SYlStwUjY28TkSxGWNW69Ijky8RuTKaZcSIZnpth5mvRa2w==" saltValue="y56+HsvHSoMZ8N9XrLNRTQ=="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ecimal" allowBlank="1" showInputMessage="1" showErrorMessage="1" sqref="Q33:Q146" xr:uid="{C52CDEE0-8EA2-4349-BDED-D6E904371B88}">
      <formula1>0</formula1>
      <formula2>1</formula2>
    </dataValidation>
    <dataValidation type="list" allowBlank="1" showInputMessage="1" showErrorMessage="1" sqref="M33:M146" xr:uid="{CE0A0D6B-1B96-4CD0-86C6-417D3D9743C2}">
      <formula1>$Z$17:$Z$19</formula1>
    </dataValidation>
    <dataValidation type="list" allowBlank="1" showInputMessage="1" showErrorMessage="1" sqref="N33:N146" xr:uid="{B43ACED2-6462-49C9-BE50-F8A09D63694C}">
      <formula1>$AA$17:$AA$21</formula1>
    </dataValidation>
    <dataValidation type="list" allowBlank="1" showInputMessage="1" showErrorMessage="1" sqref="O33:O146" xr:uid="{2AF39F83-C0A9-4CCB-88DE-59A39AE61573}">
      <formula1>$AB$17:$AB$20</formula1>
    </dataValidation>
    <dataValidation type="whole" allowBlank="1" showInputMessage="1" showErrorMessage="1" error="Input must be a whole number." sqref="J33:L146" xr:uid="{94CD20F8-9A30-40D6-9978-DFC43F4AC0D4}">
      <formula1>0</formula1>
      <formula2>20000</formula2>
    </dataValidation>
    <dataValidation type="date" allowBlank="1" showInputMessage="1" showErrorMessage="1" error="Input must be a date." sqref="P33:P146" xr:uid="{E35EF9DE-8DB8-4E89-8FAD-1427160641E1}">
      <formula1>1</formula1>
      <formula2>109939</formula2>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43A8C-01FB-4BA5-A464-A27DD84AA0D8}">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IF(Summary!$D$24="","",Summary!$D$24)</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IF(Summary!$D$24="","",Summary!$D$24)</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IF(Summary!$D$24="","",Summary!$D$24)</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IF(Summary!$D$24="","",Summary!$D$24)</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IF(Summary!$D$24="","",Summary!$D$24)</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IF(Summary!$D$24="","",Summary!$D$24)</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IF(Summary!$D$24="","",Summary!$D$24)</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IF(Summary!$D$24="","",Summary!$D$24)</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IF(Summary!$D$24="","",Summary!$D$24)</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IF(Summary!$D$24="","",Summary!$D$24)</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IF(Summary!$D$24="","",Summary!$D$24)</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IF(Summary!$D$24="","",Summary!$D$24)</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IF(Summary!$D$24="","",Summary!$D$24)</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IF(Summary!$D$24="","",Summary!$D$24)</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IF(Summary!$D$24="","",Summary!$D$24)</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IF(Summary!$D$24="","",Summary!$D$24)</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IF(Summary!$D$24="","",Summary!$D$24)</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IF(Summary!$D$24="","",Summary!$D$24)</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IF(Summary!$D$24="","",Summary!$D$24)</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IF(Summary!$D$24="","",Summary!$D$24)</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IF(Summary!$D$24="","",Summary!$D$24)</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IF(Summary!$D$24="","",Summary!$D$24)</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IF(Summary!$D$24="","",Summary!$D$24)</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IF(Summary!$D$24="","",Summary!$D$24)</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IF(Summary!$D$24="","",Summary!$D$24)</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IF(Summary!$D$24="","",Summary!$D$24)</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IF(Summary!$D$24="","",Summary!$D$24)</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IF(Summary!$D$24="","",Summary!$D$24)</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IF(Summary!$D$24="","",Summary!$D$24)</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IF(Summary!$D$24="","",Summary!$D$24)</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IF(Summary!$D$24="","",Summary!$D$24)</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IF(Summary!$D$24="","",Summary!$D$24)</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IF(Summary!$D$24="","",Summary!$D$24)</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IF(Summary!$D$24="","",Summary!$D$24)</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IF(Summary!$D$24="","",Summary!$D$24)</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IF(Summary!$D$24="","",Summary!$D$24)</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IF(Summary!$D$24="","",Summary!$D$24)</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IF(Summary!$D$24="","",Summary!$D$24)</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IF(Summary!$D$24="","",Summary!$D$24)</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IF(Summary!$D$24="","",Summary!$D$24)</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IF(Summary!$D$24="","",Summary!$D$24)</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IF(Summary!$D$24="","",Summary!$D$24)</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IF(Summary!$D$24="","",Summary!$D$24)</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IF(Summary!$D$24="","",Summary!$D$24)</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IF(Summary!$D$24="","",Summary!$D$24)</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IF(Summary!$D$24="","",Summary!$D$24)</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IF(Summary!$D$24="","",Summary!$D$24)</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IF(Summary!$D$24="","",Summary!$D$24)</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IF(Summary!$D$24="","",Summary!$D$24)</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IF(Summary!$D$24="","",Summary!$D$24)</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IF(Summary!$D$24="","",Summary!$D$24)</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IF(Summary!$D$24="","",Summary!$D$24)</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IF(Summary!$D$24="","",Summary!$D$24)</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IF(Summary!$D$24="","",Summary!$D$24)</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IF(Summary!$D$24="","",Summary!$D$24)</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IF(Summary!$D$24="","",Summary!$D$24)</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IF(Summary!$D$24="","",Summary!$D$24)</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IF(Summary!$D$24="","",Summary!$D$24)</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IF(Summary!$D$24="","",Summary!$D$24)</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IF(Summary!$D$24="","",Summary!$D$24)</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IF(Summary!$D$24="","",Summary!$D$24)</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IF(Summary!$D$24="","",Summary!$D$24)</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IF(Summary!$D$24="","",Summary!$D$24)</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IF(Summary!$D$24="","",Summary!$D$24)</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IF(Summary!$D$24="","",Summary!$D$24)</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IF(Summary!$D$24="","",Summary!$D$24)</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IF(Summary!$D$24="","",Summary!$D$24)</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IF(Summary!$D$24="","",Summary!$D$24)</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IF(Summary!$D$24="","",Summary!$D$24)</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IF(Summary!$D$24="","",Summary!$D$24)</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IF(Summary!$D$24="","",Summary!$D$24)</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IF(Summary!$D$24="","",Summary!$D$24)</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IF(Summary!$D$24="","",Summary!$D$24)</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IF(Summary!$D$24="","",Summary!$D$24)</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IF(Summary!$D$24="","",Summary!$D$24)</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IF(Summary!$D$24="","",Summary!$D$24)</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IF(Summary!$D$24="","",Summary!$D$24)</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IF(Summary!$D$24="","",Summary!$D$24)</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IF(Summary!$D$24="","",Summary!$D$24)</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IF(Summary!$D$24="","",Summary!$D$24)</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IF(Summary!$D$24="","",Summary!$D$24)</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IF(Summary!$D$24="","",Summary!$D$24)</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IF(Summary!$D$24="","",Summary!$D$24)</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IF(Summary!$D$24="","",Summary!$D$24)</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IF(Summary!$D$24="","",Summary!$D$24)</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IF(Summary!$D$24="","",Summary!$D$24)</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IF(Summary!$D$24="","",Summary!$D$24)</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IF(Summary!$D$24="","",Summary!$D$24)</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IF(Summary!$D$24="","",Summary!$D$24)</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IF(Summary!$D$24="","",Summary!$D$24)</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IF(Summary!$D$24="","",Summary!$D$24)</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IF(Summary!$D$24="","",Summary!$D$24)</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IF(Summary!$D$24="","",Summary!$D$24)</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IF(Summary!$D$24="","",Summary!$D$24)</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IF(Summary!$D$24="","",Summary!$D$24)</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IF(Summary!$D$24="","",Summary!$D$24)</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IF(Summary!$D$24="","",Summary!$D$24)</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IF(Summary!$D$24="","",Summary!$D$24)</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IF(Summary!$D$24="","",Summary!$D$24)</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IF(Summary!$D$24="","",Summary!$D$24)</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IF(Summary!$D$24="","",Summary!$D$24)</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IF(Summary!$D$24="","",Summary!$D$24)</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IF(Summary!$D$24="","",Summary!$D$24)</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IF(Summary!$D$24="","",Summary!$D$24)</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IF(Summary!$D$24="","",Summary!$D$24)</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IF(Summary!$D$24="","",Summary!$D$24)</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IF(Summary!$D$24="","",Summary!$D$24)</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IF(Summary!$D$24="","",Summary!$D$24)</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IF(Summary!$D$24="","",Summary!$D$24)</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IF(Summary!$D$24="","",Summary!$D$24)</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IF(Summary!$D$24="","",Summary!$D$24)</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IF(Summary!$D$24="","",Summary!$D$24)</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IF(Summary!$D$24="","",Summary!$D$24)</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IF(Summary!$D$24="","",Summary!$D$24)</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IF(Summary!$D$24="","",Summary!$D$24)</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hwLZTE3i6jqmcsIaE0FlvtHhcdp3g5IGhjnDPzMm82qOyQpVv0IKJ24ee2TaxsdtoQs94kVBgj8fBJjsf0enWA==" saltValue="8wk22BUHXhlzWPQ2x+HMnA=="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ate" allowBlank="1" showInputMessage="1" showErrorMessage="1" error="Input must be a date." sqref="P33:P146" xr:uid="{BF47164F-3359-4AFC-8AF5-F5A3AC925566}">
      <formula1>1</formula1>
      <formula2>109939</formula2>
    </dataValidation>
    <dataValidation type="whole" allowBlank="1" showInputMessage="1" showErrorMessage="1" error="Input must be a whole number." sqref="J33:L146" xr:uid="{ABAB8496-08F0-4BB3-8360-1FACAB8B8BED}">
      <formula1>0</formula1>
      <formula2>20000</formula2>
    </dataValidation>
    <dataValidation type="list" allowBlank="1" showInputMessage="1" showErrorMessage="1" sqref="O33:O146" xr:uid="{CBC0565A-8821-42CA-92DD-CD82AF3501B5}">
      <formula1>$AB$17:$AB$20</formula1>
    </dataValidation>
    <dataValidation type="list" allowBlank="1" showInputMessage="1" showErrorMessage="1" sqref="N33:N146" xr:uid="{1655D51D-9B66-48D7-9F14-11B4B91D154A}">
      <formula1>$AA$17:$AA$21</formula1>
    </dataValidation>
    <dataValidation type="list" allowBlank="1" showInputMessage="1" showErrorMessage="1" sqref="M33:M146" xr:uid="{45C9D1A5-1FCA-4CE5-8BAB-3BBD45352B85}">
      <formula1>$Z$17:$Z$19</formula1>
    </dataValidation>
    <dataValidation type="decimal" allowBlank="1" showInputMessage="1" showErrorMessage="1" sqref="Q33:Q146" xr:uid="{4AB7DED9-35AD-48BC-9AC2-C9E5A4A217B0}">
      <formula1>0</formula1>
      <formula2>1</formula2>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83E9D-B9B9-4BD4-8288-D605AEAC17B7}">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IF(Summary!$D$25="","",Summary!$D$25)</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IF(Summary!$D$25="","",Summary!$D$25)</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IF(Summary!$D$25="","",Summary!$D$25)</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IF(Summary!$D$25="","",Summary!$D$25)</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IF(Summary!$D$25="","",Summary!$D$25)</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IF(Summary!$D$25="","",Summary!$D$25)</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IF(Summary!$D$25="","",Summary!$D$25)</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IF(Summary!$D$25="","",Summary!$D$25)</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IF(Summary!$D$25="","",Summary!$D$25)</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IF(Summary!$D$25="","",Summary!$D$25)</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IF(Summary!$D$25="","",Summary!$D$25)</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IF(Summary!$D$25="","",Summary!$D$25)</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IF(Summary!$D$25="","",Summary!$D$25)</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IF(Summary!$D$25="","",Summary!$D$25)</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IF(Summary!$D$25="","",Summary!$D$25)</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IF(Summary!$D$25="","",Summary!$D$25)</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IF(Summary!$D$25="","",Summary!$D$25)</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IF(Summary!$D$25="","",Summary!$D$25)</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IF(Summary!$D$25="","",Summary!$D$25)</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IF(Summary!$D$25="","",Summary!$D$25)</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IF(Summary!$D$25="","",Summary!$D$25)</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IF(Summary!$D$25="","",Summary!$D$25)</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IF(Summary!$D$25="","",Summary!$D$25)</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IF(Summary!$D$25="","",Summary!$D$25)</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IF(Summary!$D$25="","",Summary!$D$25)</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IF(Summary!$D$25="","",Summary!$D$25)</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IF(Summary!$D$25="","",Summary!$D$25)</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IF(Summary!$D$25="","",Summary!$D$25)</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IF(Summary!$D$25="","",Summary!$D$25)</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IF(Summary!$D$25="","",Summary!$D$25)</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IF(Summary!$D$25="","",Summary!$D$25)</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IF(Summary!$D$25="","",Summary!$D$25)</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IF(Summary!$D$25="","",Summary!$D$25)</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IF(Summary!$D$25="","",Summary!$D$25)</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IF(Summary!$D$25="","",Summary!$D$25)</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IF(Summary!$D$25="","",Summary!$D$25)</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IF(Summary!$D$25="","",Summary!$D$25)</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IF(Summary!$D$25="","",Summary!$D$25)</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IF(Summary!$D$25="","",Summary!$D$25)</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IF(Summary!$D$25="","",Summary!$D$25)</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IF(Summary!$D$25="","",Summary!$D$25)</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IF(Summary!$D$25="","",Summary!$D$25)</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IF(Summary!$D$25="","",Summary!$D$25)</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IF(Summary!$D$25="","",Summary!$D$25)</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IF(Summary!$D$25="","",Summary!$D$25)</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IF(Summary!$D$25="","",Summary!$D$25)</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IF(Summary!$D$25="","",Summary!$D$25)</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IF(Summary!$D$25="","",Summary!$D$25)</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IF(Summary!$D$25="","",Summary!$D$25)</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IF(Summary!$D$25="","",Summary!$D$25)</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IF(Summary!$D$25="","",Summary!$D$25)</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IF(Summary!$D$25="","",Summary!$D$25)</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IF(Summary!$D$25="","",Summary!$D$25)</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IF(Summary!$D$25="","",Summary!$D$25)</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IF(Summary!$D$25="","",Summary!$D$25)</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IF(Summary!$D$25="","",Summary!$D$25)</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IF(Summary!$D$25="","",Summary!$D$25)</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IF(Summary!$D$25="","",Summary!$D$25)</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IF(Summary!$D$25="","",Summary!$D$25)</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IF(Summary!$D$25="","",Summary!$D$25)</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IF(Summary!$D$25="","",Summary!$D$25)</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IF(Summary!$D$25="","",Summary!$D$25)</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IF(Summary!$D$25="","",Summary!$D$25)</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IF(Summary!$D$25="","",Summary!$D$25)</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IF(Summary!$D$25="","",Summary!$D$25)</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IF(Summary!$D$25="","",Summary!$D$25)</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IF(Summary!$D$25="","",Summary!$D$25)</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IF(Summary!$D$25="","",Summary!$D$25)</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IF(Summary!$D$25="","",Summary!$D$25)</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IF(Summary!$D$25="","",Summary!$D$25)</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IF(Summary!$D$25="","",Summary!$D$25)</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IF(Summary!$D$25="","",Summary!$D$25)</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IF(Summary!$D$25="","",Summary!$D$25)</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IF(Summary!$D$25="","",Summary!$D$25)</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IF(Summary!$D$25="","",Summary!$D$25)</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IF(Summary!$D$25="","",Summary!$D$25)</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IF(Summary!$D$25="","",Summary!$D$25)</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IF(Summary!$D$25="","",Summary!$D$25)</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IF(Summary!$D$25="","",Summary!$D$25)</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IF(Summary!$D$25="","",Summary!$D$25)</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IF(Summary!$D$25="","",Summary!$D$25)</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IF(Summary!$D$25="","",Summary!$D$25)</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IF(Summary!$D$25="","",Summary!$D$25)</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IF(Summary!$D$25="","",Summary!$D$25)</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IF(Summary!$D$25="","",Summary!$D$25)</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IF(Summary!$D$25="","",Summary!$D$25)</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IF(Summary!$D$25="","",Summary!$D$25)</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IF(Summary!$D$25="","",Summary!$D$25)</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IF(Summary!$D$25="","",Summary!$D$25)</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IF(Summary!$D$25="","",Summary!$D$25)</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IF(Summary!$D$25="","",Summary!$D$25)</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IF(Summary!$D$25="","",Summary!$D$25)</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IF(Summary!$D$25="","",Summary!$D$25)</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IF(Summary!$D$25="","",Summary!$D$25)</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IF(Summary!$D$25="","",Summary!$D$25)</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IF(Summary!$D$25="","",Summary!$D$25)</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IF(Summary!$D$25="","",Summary!$D$25)</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IF(Summary!$D$25="","",Summary!$D$25)</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IF(Summary!$D$25="","",Summary!$D$25)</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IF(Summary!$D$25="","",Summary!$D$25)</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IF(Summary!$D$25="","",Summary!$D$25)</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IF(Summary!$D$25="","",Summary!$D$25)</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IF(Summary!$D$25="","",Summary!$D$25)</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IF(Summary!$D$25="","",Summary!$D$25)</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IF(Summary!$D$25="","",Summary!$D$25)</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IF(Summary!$D$25="","",Summary!$D$25)</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IF(Summary!$D$25="","",Summary!$D$25)</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IF(Summary!$D$25="","",Summary!$D$25)</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IF(Summary!$D$25="","",Summary!$D$25)</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IF(Summary!$D$25="","",Summary!$D$25)</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IF(Summary!$D$25="","",Summary!$D$25)</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IF(Summary!$D$25="","",Summary!$D$25)</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IF(Summary!$D$25="","",Summary!$D$25)</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IF(Summary!$D$25="","",Summary!$D$25)</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IF(Summary!$D$25="","",Summary!$D$25)</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I1biMBk/WapDrTE+77V3zHB3eGfszOaWlNIYY4/3UjObgz6Wmb/FNI296dfhE0EFkOr4J0NH5DEeerOfWH3N4w==" saltValue="oaQVzAUPtYk0iH0Za9igZg=="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ecimal" allowBlank="1" showInputMessage="1" showErrorMessage="1" sqref="Q33:Q146" xr:uid="{959922F5-2059-4C18-B587-7DD51A837F17}">
      <formula1>0</formula1>
      <formula2>1</formula2>
    </dataValidation>
    <dataValidation type="list" allowBlank="1" showInputMessage="1" showErrorMessage="1" sqref="M33:M146" xr:uid="{03CC9709-EF80-4471-9618-006C8BC7E6AF}">
      <formula1>$Z$17:$Z$19</formula1>
    </dataValidation>
    <dataValidation type="list" allowBlank="1" showInputMessage="1" showErrorMessage="1" sqref="N33:N146" xr:uid="{480DCDC5-111A-4702-ACF9-0FF3B038C486}">
      <formula1>$AA$17:$AA$21</formula1>
    </dataValidation>
    <dataValidation type="list" allowBlank="1" showInputMessage="1" showErrorMessage="1" sqref="O33:O146" xr:uid="{6F77D738-E341-418B-B2D8-25C5C812301C}">
      <formula1>$AB$17:$AB$20</formula1>
    </dataValidation>
    <dataValidation type="whole" allowBlank="1" showInputMessage="1" showErrorMessage="1" error="Input must be a whole number." sqref="J33:L146" xr:uid="{7C0DB1DF-A5AE-4324-91A1-40B700AE3B10}">
      <formula1>0</formula1>
      <formula2>20000</formula2>
    </dataValidation>
    <dataValidation type="date" allowBlank="1" showInputMessage="1" showErrorMessage="1" error="Input must be a date." sqref="P33:P146" xr:uid="{8922A0D2-2D65-4D7B-A6D2-B8C958898ECC}">
      <formula1>1</formula1>
      <formula2>109939</formula2>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2F58E-3507-4733-B612-557C40D906FC}">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IF(Summary!$D$26="","",Summary!$D$26)</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IF(Summary!$D$26="","",Summary!$D$26)</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IF(Summary!$D$26="","",Summary!$D$26)</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IF(Summary!$D$26="","",Summary!$D$26)</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IF(Summary!$D$26="","",Summary!$D$26)</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IF(Summary!$D$26="","",Summary!$D$26)</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IF(Summary!$D$26="","",Summary!$D$26)</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IF(Summary!$D$26="","",Summary!$D$26)</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IF(Summary!$D$26="","",Summary!$D$26)</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IF(Summary!$D$26="","",Summary!$D$26)</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IF(Summary!$D$26="","",Summary!$D$26)</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IF(Summary!$D$26="","",Summary!$D$26)</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IF(Summary!$D$26="","",Summary!$D$26)</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IF(Summary!$D$26="","",Summary!$D$26)</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IF(Summary!$D$26="","",Summary!$D$26)</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IF(Summary!$D$26="","",Summary!$D$26)</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IF(Summary!$D$26="","",Summary!$D$26)</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IF(Summary!$D$26="","",Summary!$D$26)</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IF(Summary!$D$26="","",Summary!$D$26)</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IF(Summary!$D$26="","",Summary!$D$26)</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IF(Summary!$D$26="","",Summary!$D$26)</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IF(Summary!$D$26="","",Summary!$D$26)</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IF(Summary!$D$26="","",Summary!$D$26)</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IF(Summary!$D$26="","",Summary!$D$26)</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IF(Summary!$D$26="","",Summary!$D$26)</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IF(Summary!$D$26="","",Summary!$D$26)</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IF(Summary!$D$26="","",Summary!$D$26)</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IF(Summary!$D$26="","",Summary!$D$26)</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IF(Summary!$D$26="","",Summary!$D$26)</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IF(Summary!$D$26="","",Summary!$D$26)</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IF(Summary!$D$26="","",Summary!$D$26)</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IF(Summary!$D$26="","",Summary!$D$26)</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IF(Summary!$D$26="","",Summary!$D$26)</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IF(Summary!$D$26="","",Summary!$D$26)</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IF(Summary!$D$26="","",Summary!$D$26)</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IF(Summary!$D$26="","",Summary!$D$26)</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IF(Summary!$D$26="","",Summary!$D$26)</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IF(Summary!$D$26="","",Summary!$D$26)</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IF(Summary!$D$26="","",Summary!$D$26)</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IF(Summary!$D$26="","",Summary!$D$26)</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IF(Summary!$D$26="","",Summary!$D$26)</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IF(Summary!$D$26="","",Summary!$D$26)</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IF(Summary!$D$26="","",Summary!$D$26)</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IF(Summary!$D$26="","",Summary!$D$26)</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IF(Summary!$D$26="","",Summary!$D$26)</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IF(Summary!$D$26="","",Summary!$D$26)</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IF(Summary!$D$26="","",Summary!$D$26)</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IF(Summary!$D$26="","",Summary!$D$26)</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IF(Summary!$D$26="","",Summary!$D$26)</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IF(Summary!$D$26="","",Summary!$D$26)</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IF(Summary!$D$26="","",Summary!$D$26)</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IF(Summary!$D$26="","",Summary!$D$26)</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IF(Summary!$D$26="","",Summary!$D$26)</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IF(Summary!$D$26="","",Summary!$D$26)</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IF(Summary!$D$26="","",Summary!$D$26)</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IF(Summary!$D$26="","",Summary!$D$26)</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IF(Summary!$D$26="","",Summary!$D$26)</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IF(Summary!$D$26="","",Summary!$D$26)</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IF(Summary!$D$26="","",Summary!$D$26)</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IF(Summary!$D$26="","",Summary!$D$26)</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IF(Summary!$D$26="","",Summary!$D$26)</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IF(Summary!$D$26="","",Summary!$D$26)</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IF(Summary!$D$26="","",Summary!$D$26)</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IF(Summary!$D$26="","",Summary!$D$26)</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IF(Summary!$D$26="","",Summary!$D$26)</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IF(Summary!$D$26="","",Summary!$D$26)</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IF(Summary!$D$26="","",Summary!$D$26)</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IF(Summary!$D$26="","",Summary!$D$26)</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IF(Summary!$D$26="","",Summary!$D$26)</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IF(Summary!$D$26="","",Summary!$D$26)</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IF(Summary!$D$26="","",Summary!$D$26)</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IF(Summary!$D$26="","",Summary!$D$26)</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IF(Summary!$D$26="","",Summary!$D$26)</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IF(Summary!$D$26="","",Summary!$D$26)</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IF(Summary!$D$26="","",Summary!$D$26)</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IF(Summary!$D$26="","",Summary!$D$26)</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IF(Summary!$D$26="","",Summary!$D$26)</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IF(Summary!$D$26="","",Summary!$D$26)</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IF(Summary!$D$26="","",Summary!$D$26)</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IF(Summary!$D$26="","",Summary!$D$26)</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IF(Summary!$D$26="","",Summary!$D$26)</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IF(Summary!$D$26="","",Summary!$D$26)</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IF(Summary!$D$26="","",Summary!$D$26)</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IF(Summary!$D$26="","",Summary!$D$26)</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IF(Summary!$D$26="","",Summary!$D$26)</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IF(Summary!$D$26="","",Summary!$D$26)</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IF(Summary!$D$26="","",Summary!$D$26)</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IF(Summary!$D$26="","",Summary!$D$26)</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IF(Summary!$D$26="","",Summary!$D$26)</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IF(Summary!$D$26="","",Summary!$D$26)</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IF(Summary!$D$26="","",Summary!$D$26)</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IF(Summary!$D$26="","",Summary!$D$26)</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IF(Summary!$D$26="","",Summary!$D$26)</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IF(Summary!$D$26="","",Summary!$D$26)</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IF(Summary!$D$26="","",Summary!$D$26)</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IF(Summary!$D$26="","",Summary!$D$26)</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IF(Summary!$D$26="","",Summary!$D$26)</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IF(Summary!$D$26="","",Summary!$D$26)</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IF(Summary!$D$26="","",Summary!$D$26)</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IF(Summary!$D$26="","",Summary!$D$26)</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IF(Summary!$D$26="","",Summary!$D$26)</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IF(Summary!$D$26="","",Summary!$D$26)</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IF(Summary!$D$26="","",Summary!$D$26)</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IF(Summary!$D$26="","",Summary!$D$26)</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IF(Summary!$D$26="","",Summary!$D$26)</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IF(Summary!$D$26="","",Summary!$D$26)</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IF(Summary!$D$26="","",Summary!$D$26)</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IF(Summary!$D$26="","",Summary!$D$26)</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IF(Summary!$D$26="","",Summary!$D$26)</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IF(Summary!$D$26="","",Summary!$D$26)</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IF(Summary!$D$26="","",Summary!$D$26)</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IF(Summary!$D$26="","",Summary!$D$26)</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IF(Summary!$D$26="","",Summary!$D$26)</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IF(Summary!$D$26="","",Summary!$D$26)</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IF(Summary!$D$26="","",Summary!$D$26)</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pV1H5rZRzWjTn5+qSY/C9ZGnt0w/Y8ZfwIxO+Leid6cV8bvaZlojSMd3mDT7UivkwbctlK9h1qRQ1PGhe+E6sg==" saltValue="4r1do4bxgRDfylenfPCkQg=="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ate" allowBlank="1" showInputMessage="1" showErrorMessage="1" error="Input must be a date." sqref="P33:P146" xr:uid="{89393C7F-2BD4-4EE0-97EF-AFACDA714A01}">
      <formula1>1</formula1>
      <formula2>109939</formula2>
    </dataValidation>
    <dataValidation type="whole" allowBlank="1" showInputMessage="1" showErrorMessage="1" error="Input must be a whole number." sqref="J33:L146" xr:uid="{9C9EC532-6093-4508-9191-CC043871D18D}">
      <formula1>0</formula1>
      <formula2>20000</formula2>
    </dataValidation>
    <dataValidation type="list" allowBlank="1" showInputMessage="1" showErrorMessage="1" sqref="O33:O146" xr:uid="{449E6924-831C-4636-899F-CB53701F7F21}">
      <formula1>$AB$17:$AB$20</formula1>
    </dataValidation>
    <dataValidation type="list" allowBlank="1" showInputMessage="1" showErrorMessage="1" sqref="N33:N146" xr:uid="{7310F88E-102D-4256-A98A-723238CB436F}">
      <formula1>$AA$17:$AA$21</formula1>
    </dataValidation>
    <dataValidation type="list" allowBlank="1" showInputMessage="1" showErrorMessage="1" sqref="M33:M146" xr:uid="{1B4BB001-0CD8-4707-BD6F-5727929B3FB0}">
      <formula1>$Z$17:$Z$19</formula1>
    </dataValidation>
    <dataValidation type="decimal" allowBlank="1" showInputMessage="1" showErrorMessage="1" sqref="Q33:Q146" xr:uid="{2F52C852-223A-456F-B488-0EF1F25B4A29}">
      <formula1>0</formula1>
      <formula2>1</formula2>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D419-5336-4F98-B68F-045E3A19DC48}">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IF(Summary!$D$27="","",Summary!$D$27)</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IF(Summary!$D$27="","",Summary!$D$27)</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IF(Summary!$D$27="","",Summary!$D$27)</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IF(Summary!$D$27="","",Summary!$D$27)</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IF(Summary!$D$27="","",Summary!$D$27)</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IF(Summary!$D$27="","",Summary!$D$27)</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IF(Summary!$D$27="","",Summary!$D$27)</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IF(Summary!$D$27="","",Summary!$D$27)</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IF(Summary!$D$27="","",Summary!$D$27)</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IF(Summary!$D$27="","",Summary!$D$27)</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IF(Summary!$D$27="","",Summary!$D$27)</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IF(Summary!$D$27="","",Summary!$D$27)</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IF(Summary!$D$27="","",Summary!$D$27)</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IF(Summary!$D$27="","",Summary!$D$27)</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IF(Summary!$D$27="","",Summary!$D$27)</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IF(Summary!$D$27="","",Summary!$D$27)</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IF(Summary!$D$27="","",Summary!$D$27)</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IF(Summary!$D$27="","",Summary!$D$27)</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IF(Summary!$D$27="","",Summary!$D$27)</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IF(Summary!$D$27="","",Summary!$D$27)</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IF(Summary!$D$27="","",Summary!$D$27)</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IF(Summary!$D$27="","",Summary!$D$27)</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IF(Summary!$D$27="","",Summary!$D$27)</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IF(Summary!$D$27="","",Summary!$D$27)</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IF(Summary!$D$27="","",Summary!$D$27)</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IF(Summary!$D$27="","",Summary!$D$27)</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IF(Summary!$D$27="","",Summary!$D$27)</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IF(Summary!$D$27="","",Summary!$D$27)</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IF(Summary!$D$27="","",Summary!$D$27)</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IF(Summary!$D$27="","",Summary!$D$27)</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IF(Summary!$D$27="","",Summary!$D$27)</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IF(Summary!$D$27="","",Summary!$D$27)</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IF(Summary!$D$27="","",Summary!$D$27)</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IF(Summary!$D$27="","",Summary!$D$27)</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IF(Summary!$D$27="","",Summary!$D$27)</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IF(Summary!$D$27="","",Summary!$D$27)</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IF(Summary!$D$27="","",Summary!$D$27)</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IF(Summary!$D$27="","",Summary!$D$27)</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IF(Summary!$D$27="","",Summary!$D$27)</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IF(Summary!$D$27="","",Summary!$D$27)</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IF(Summary!$D$27="","",Summary!$D$27)</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IF(Summary!$D$27="","",Summary!$D$27)</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IF(Summary!$D$27="","",Summary!$D$27)</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IF(Summary!$D$27="","",Summary!$D$27)</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IF(Summary!$D$27="","",Summary!$D$27)</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IF(Summary!$D$27="","",Summary!$D$27)</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IF(Summary!$D$27="","",Summary!$D$27)</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IF(Summary!$D$27="","",Summary!$D$27)</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IF(Summary!$D$27="","",Summary!$D$27)</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IF(Summary!$D$27="","",Summary!$D$27)</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IF(Summary!$D$27="","",Summary!$D$27)</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IF(Summary!$D$27="","",Summary!$D$27)</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IF(Summary!$D$27="","",Summary!$D$27)</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IF(Summary!$D$27="","",Summary!$D$27)</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IF(Summary!$D$27="","",Summary!$D$27)</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IF(Summary!$D$27="","",Summary!$D$27)</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IF(Summary!$D$27="","",Summary!$D$27)</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IF(Summary!$D$27="","",Summary!$D$27)</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IF(Summary!$D$27="","",Summary!$D$27)</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IF(Summary!$D$27="","",Summary!$D$27)</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IF(Summary!$D$27="","",Summary!$D$27)</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IF(Summary!$D$27="","",Summary!$D$27)</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IF(Summary!$D$27="","",Summary!$D$27)</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IF(Summary!$D$27="","",Summary!$D$27)</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IF(Summary!$D$27="","",Summary!$D$27)</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IF(Summary!$D$27="","",Summary!$D$27)</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IF(Summary!$D$27="","",Summary!$D$27)</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IF(Summary!$D$27="","",Summary!$D$27)</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IF(Summary!$D$27="","",Summary!$D$27)</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IF(Summary!$D$27="","",Summary!$D$27)</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IF(Summary!$D$27="","",Summary!$D$27)</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IF(Summary!$D$27="","",Summary!$D$27)</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IF(Summary!$D$27="","",Summary!$D$27)</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IF(Summary!$D$27="","",Summary!$D$27)</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IF(Summary!$D$27="","",Summary!$D$27)</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IF(Summary!$D$27="","",Summary!$D$27)</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IF(Summary!$D$27="","",Summary!$D$27)</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IF(Summary!$D$27="","",Summary!$D$27)</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IF(Summary!$D$27="","",Summary!$D$27)</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IF(Summary!$D$27="","",Summary!$D$27)</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IF(Summary!$D$27="","",Summary!$D$27)</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IF(Summary!$D$27="","",Summary!$D$27)</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IF(Summary!$D$27="","",Summary!$D$27)</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IF(Summary!$D$27="","",Summary!$D$27)</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IF(Summary!$D$27="","",Summary!$D$27)</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IF(Summary!$D$27="","",Summary!$D$27)</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IF(Summary!$D$27="","",Summary!$D$27)</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IF(Summary!$D$27="","",Summary!$D$27)</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IF(Summary!$D$27="","",Summary!$D$27)</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IF(Summary!$D$27="","",Summary!$D$27)</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IF(Summary!$D$27="","",Summary!$D$27)</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IF(Summary!$D$27="","",Summary!$D$27)</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IF(Summary!$D$27="","",Summary!$D$27)</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IF(Summary!$D$27="","",Summary!$D$27)</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IF(Summary!$D$27="","",Summary!$D$27)</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IF(Summary!$D$27="","",Summary!$D$27)</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IF(Summary!$D$27="","",Summary!$D$27)</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IF(Summary!$D$27="","",Summary!$D$27)</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IF(Summary!$D$27="","",Summary!$D$27)</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IF(Summary!$D$27="","",Summary!$D$27)</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IF(Summary!$D$27="","",Summary!$D$27)</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IF(Summary!$D$27="","",Summary!$D$27)</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IF(Summary!$D$27="","",Summary!$D$27)</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IF(Summary!$D$27="","",Summary!$D$27)</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IF(Summary!$D$27="","",Summary!$D$27)</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IF(Summary!$D$27="","",Summary!$D$27)</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IF(Summary!$D$27="","",Summary!$D$27)</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IF(Summary!$D$27="","",Summary!$D$27)</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IF(Summary!$D$27="","",Summary!$D$27)</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IF(Summary!$D$27="","",Summary!$D$27)</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IF(Summary!$D$27="","",Summary!$D$27)</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IF(Summary!$D$27="","",Summary!$D$27)</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IF(Summary!$D$27="","",Summary!$D$27)</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IF(Summary!$D$27="","",Summary!$D$27)</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IF(Summary!$D$27="","",Summary!$D$27)</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fkB3EZu8Kpv8fRp4ey4avVPE+alycoJqjB4Nz6gdcsaa/eJTZYoQ9iSqcodoNXZK6eMBUXoLYfhOlC7XwwNJNw==" saltValue="0FrPZxGmPb5pfzjkaxtcFw=="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ecimal" allowBlank="1" showInputMessage="1" showErrorMessage="1" sqref="Q33:Q146" xr:uid="{4BB2AFAB-70F9-44A4-BB53-210ABEA3AE87}">
      <formula1>0</formula1>
      <formula2>1</formula2>
    </dataValidation>
    <dataValidation type="list" allowBlank="1" showInputMessage="1" showErrorMessage="1" sqref="M33:M146" xr:uid="{DE69EBE0-DE51-49AB-A1C2-1DF2358C2E25}">
      <formula1>$Z$17:$Z$19</formula1>
    </dataValidation>
    <dataValidation type="list" allowBlank="1" showInputMessage="1" showErrorMessage="1" sqref="N33:N146" xr:uid="{2C1C4A55-CB57-4A56-80B3-AE65E84062D0}">
      <formula1>$AA$17:$AA$21</formula1>
    </dataValidation>
    <dataValidation type="list" allowBlank="1" showInputMessage="1" showErrorMessage="1" sqref="O33:O146" xr:uid="{B16E11E1-D92E-40CB-882F-C82D880F8798}">
      <formula1>$AB$17:$AB$20</formula1>
    </dataValidation>
    <dataValidation type="whole" allowBlank="1" showInputMessage="1" showErrorMessage="1" error="Input must be a whole number." sqref="J33:L146" xr:uid="{CCA46847-5A7F-482F-909F-7A4715A3D0B6}">
      <formula1>0</formula1>
      <formula2>20000</formula2>
    </dataValidation>
    <dataValidation type="date" allowBlank="1" showInputMessage="1" showErrorMessage="1" error="Input must be a date." sqref="P33:P146" xr:uid="{49325AE7-57F2-424F-B5EF-5E57B84F261A}">
      <formula1>1</formula1>
      <formula2>109939</formula2>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358D-64C0-43A2-8A98-3384EBD86AF1}">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IF(Summary!$D$28="","",Summary!$D$28)</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IF(Summary!$D$28="","",Summary!$D$28)</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IF(Summary!$D$28="","",Summary!$D$28)</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IF(Summary!$D$28="","",Summary!$D$28)</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IF(Summary!$D$28="","",Summary!$D$28)</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IF(Summary!$D$28="","",Summary!$D$28)</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IF(Summary!$D$28="","",Summary!$D$28)</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IF(Summary!$D$28="","",Summary!$D$28)</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IF(Summary!$D$28="","",Summary!$D$28)</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IF(Summary!$D$28="","",Summary!$D$28)</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IF(Summary!$D$28="","",Summary!$D$28)</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IF(Summary!$D$28="","",Summary!$D$28)</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IF(Summary!$D$28="","",Summary!$D$28)</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IF(Summary!$D$28="","",Summary!$D$28)</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IF(Summary!$D$28="","",Summary!$D$28)</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IF(Summary!$D$28="","",Summary!$D$28)</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IF(Summary!$D$28="","",Summary!$D$28)</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IF(Summary!$D$28="","",Summary!$D$28)</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IF(Summary!$D$28="","",Summary!$D$28)</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IF(Summary!$D$28="","",Summary!$D$28)</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IF(Summary!$D$28="","",Summary!$D$28)</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IF(Summary!$D$28="","",Summary!$D$28)</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IF(Summary!$D$28="","",Summary!$D$28)</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IF(Summary!$D$28="","",Summary!$D$28)</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IF(Summary!$D$28="","",Summary!$D$28)</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IF(Summary!$D$28="","",Summary!$D$28)</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IF(Summary!$D$28="","",Summary!$D$28)</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IF(Summary!$D$28="","",Summary!$D$28)</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IF(Summary!$D$28="","",Summary!$D$28)</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IF(Summary!$D$28="","",Summary!$D$28)</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IF(Summary!$D$28="","",Summary!$D$28)</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IF(Summary!$D$28="","",Summary!$D$28)</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IF(Summary!$D$28="","",Summary!$D$28)</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IF(Summary!$D$28="","",Summary!$D$28)</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IF(Summary!$D$28="","",Summary!$D$28)</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IF(Summary!$D$28="","",Summary!$D$28)</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IF(Summary!$D$28="","",Summary!$D$28)</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IF(Summary!$D$28="","",Summary!$D$28)</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IF(Summary!$D$28="","",Summary!$D$28)</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IF(Summary!$D$28="","",Summary!$D$28)</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IF(Summary!$D$28="","",Summary!$D$28)</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IF(Summary!$D$28="","",Summary!$D$28)</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IF(Summary!$D$28="","",Summary!$D$28)</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IF(Summary!$D$28="","",Summary!$D$28)</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IF(Summary!$D$28="","",Summary!$D$28)</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IF(Summary!$D$28="","",Summary!$D$28)</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IF(Summary!$D$28="","",Summary!$D$28)</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IF(Summary!$D$28="","",Summary!$D$28)</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IF(Summary!$D$28="","",Summary!$D$28)</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IF(Summary!$D$28="","",Summary!$D$28)</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IF(Summary!$D$28="","",Summary!$D$28)</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IF(Summary!$D$28="","",Summary!$D$28)</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IF(Summary!$D$28="","",Summary!$D$28)</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IF(Summary!$D$28="","",Summary!$D$28)</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IF(Summary!$D$28="","",Summary!$D$28)</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IF(Summary!$D$28="","",Summary!$D$28)</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IF(Summary!$D$28="","",Summary!$D$28)</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IF(Summary!$D$28="","",Summary!$D$28)</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IF(Summary!$D$28="","",Summary!$D$28)</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IF(Summary!$D$28="","",Summary!$D$28)</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IF(Summary!$D$28="","",Summary!$D$28)</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IF(Summary!$D$28="","",Summary!$D$28)</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IF(Summary!$D$28="","",Summary!$D$28)</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IF(Summary!$D$28="","",Summary!$D$28)</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IF(Summary!$D$28="","",Summary!$D$28)</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IF(Summary!$D$28="","",Summary!$D$28)</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IF(Summary!$D$28="","",Summary!$D$28)</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IF(Summary!$D$28="","",Summary!$D$28)</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IF(Summary!$D$28="","",Summary!$D$28)</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IF(Summary!$D$28="","",Summary!$D$28)</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IF(Summary!$D$28="","",Summary!$D$28)</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IF(Summary!$D$28="","",Summary!$D$28)</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IF(Summary!$D$28="","",Summary!$D$28)</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IF(Summary!$D$28="","",Summary!$D$28)</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IF(Summary!$D$28="","",Summary!$D$28)</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IF(Summary!$D$28="","",Summary!$D$28)</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IF(Summary!$D$28="","",Summary!$D$28)</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IF(Summary!$D$28="","",Summary!$D$28)</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IF(Summary!$D$28="","",Summary!$D$28)</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IF(Summary!$D$28="","",Summary!$D$28)</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IF(Summary!$D$28="","",Summary!$D$28)</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IF(Summary!$D$28="","",Summary!$D$28)</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IF(Summary!$D$28="","",Summary!$D$28)</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IF(Summary!$D$28="","",Summary!$D$28)</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IF(Summary!$D$28="","",Summary!$D$28)</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IF(Summary!$D$28="","",Summary!$D$28)</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IF(Summary!$D$28="","",Summary!$D$28)</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IF(Summary!$D$28="","",Summary!$D$28)</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IF(Summary!$D$28="","",Summary!$D$28)</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IF(Summary!$D$28="","",Summary!$D$28)</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IF(Summary!$D$28="","",Summary!$D$28)</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IF(Summary!$D$28="","",Summary!$D$28)</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IF(Summary!$D$28="","",Summary!$D$28)</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IF(Summary!$D$28="","",Summary!$D$28)</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IF(Summary!$D$28="","",Summary!$D$28)</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IF(Summary!$D$28="","",Summary!$D$28)</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IF(Summary!$D$28="","",Summary!$D$28)</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IF(Summary!$D$28="","",Summary!$D$28)</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IF(Summary!$D$28="","",Summary!$D$28)</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IF(Summary!$D$28="","",Summary!$D$28)</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IF(Summary!$D$28="","",Summary!$D$28)</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IF(Summary!$D$28="","",Summary!$D$28)</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IF(Summary!$D$28="","",Summary!$D$28)</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IF(Summary!$D$28="","",Summary!$D$28)</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IF(Summary!$D$28="","",Summary!$D$28)</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IF(Summary!$D$28="","",Summary!$D$28)</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IF(Summary!$D$28="","",Summary!$D$28)</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IF(Summary!$D$28="","",Summary!$D$28)</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IF(Summary!$D$28="","",Summary!$D$28)</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IF(Summary!$D$28="","",Summary!$D$28)</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IF(Summary!$D$28="","",Summary!$D$28)</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IF(Summary!$D$28="","",Summary!$D$28)</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IF(Summary!$D$28="","",Summary!$D$28)</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IF(Summary!$D$28="","",Summary!$D$28)</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IF(Summary!$D$28="","",Summary!$D$28)</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x9e0gGRPVdKWZ4jnHNzBvpEOeQLYYfx1OJoVHN2LBmckm/HU1aTenbDJ82lWObHDKdZWLhAL2QOUB/y/BPxBDg==" saltValue="F4mfIFBBpghp2ppkqDi8yQ=="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ate" allowBlank="1" showInputMessage="1" showErrorMessage="1" error="Input must be a date." sqref="P33:P146" xr:uid="{F56FC268-07BE-4F66-8049-99DD70B8C23A}">
      <formula1>1</formula1>
      <formula2>109939</formula2>
    </dataValidation>
    <dataValidation type="whole" allowBlank="1" showInputMessage="1" showErrorMessage="1" error="Input must be a whole number." sqref="J33:L146" xr:uid="{90486C55-734B-48BA-B28D-F3445379A4D2}">
      <formula1>0</formula1>
      <formula2>20000</formula2>
    </dataValidation>
    <dataValidation type="list" allowBlank="1" showInputMessage="1" showErrorMessage="1" sqref="O33:O146" xr:uid="{3155E9A4-5E7A-42EF-AC05-72CB5EFC22CA}">
      <formula1>$AB$17:$AB$20</formula1>
    </dataValidation>
    <dataValidation type="list" allowBlank="1" showInputMessage="1" showErrorMessage="1" sqref="N33:N146" xr:uid="{C2080BD3-8810-4576-85DC-9AB73172F8C8}">
      <formula1>$AA$17:$AA$21</formula1>
    </dataValidation>
    <dataValidation type="list" allowBlank="1" showInputMessage="1" showErrorMessage="1" sqref="M33:M146" xr:uid="{4A187542-9F12-4EB6-93E2-CB6BDF24C829}">
      <formula1>$Z$17:$Z$19</formula1>
    </dataValidation>
    <dataValidation type="decimal" allowBlank="1" showInputMessage="1" showErrorMessage="1" sqref="Q33:Q146" xr:uid="{C8CF9119-122D-4947-9A62-7CA0A7683FBA}">
      <formula1>0</formula1>
      <formula2>1</formula2>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DBAD-A14B-4058-B4B4-301231ADFA12}">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IF(Summary!$D$29="","",Summary!$D$29)</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IF(Summary!$D$29="","",Summary!$D$29)</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IF(Summary!$D$29="","",Summary!$D$29)</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IF(Summary!$D$29="","",Summary!$D$29)</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IF(Summary!$D$29="","",Summary!$D$29)</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IF(Summary!$D$29="","",Summary!$D$29)</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IF(Summary!$D$29="","",Summary!$D$29)</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IF(Summary!$D$29="","",Summary!$D$29)</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IF(Summary!$D$29="","",Summary!$D$29)</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IF(Summary!$D$29="","",Summary!$D$29)</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IF(Summary!$D$29="","",Summary!$D$29)</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IF(Summary!$D$29="","",Summary!$D$29)</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IF(Summary!$D$29="","",Summary!$D$29)</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IF(Summary!$D$29="","",Summary!$D$29)</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IF(Summary!$D$29="","",Summary!$D$29)</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IF(Summary!$D$29="","",Summary!$D$29)</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IF(Summary!$D$29="","",Summary!$D$29)</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IF(Summary!$D$29="","",Summary!$D$29)</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IF(Summary!$D$29="","",Summary!$D$29)</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IF(Summary!$D$29="","",Summary!$D$29)</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IF(Summary!$D$29="","",Summary!$D$29)</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IF(Summary!$D$29="","",Summary!$D$29)</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IF(Summary!$D$29="","",Summary!$D$29)</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IF(Summary!$D$29="","",Summary!$D$29)</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IF(Summary!$D$29="","",Summary!$D$29)</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IF(Summary!$D$29="","",Summary!$D$29)</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IF(Summary!$D$29="","",Summary!$D$29)</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IF(Summary!$D$29="","",Summary!$D$29)</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IF(Summary!$D$29="","",Summary!$D$29)</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IF(Summary!$D$29="","",Summary!$D$29)</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IF(Summary!$D$29="","",Summary!$D$29)</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IF(Summary!$D$29="","",Summary!$D$29)</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IF(Summary!$D$29="","",Summary!$D$29)</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IF(Summary!$D$29="","",Summary!$D$29)</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IF(Summary!$D$29="","",Summary!$D$29)</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IF(Summary!$D$29="","",Summary!$D$29)</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IF(Summary!$D$29="","",Summary!$D$29)</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IF(Summary!$D$29="","",Summary!$D$29)</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IF(Summary!$D$29="","",Summary!$D$29)</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IF(Summary!$D$29="","",Summary!$D$29)</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IF(Summary!$D$29="","",Summary!$D$29)</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IF(Summary!$D$29="","",Summary!$D$29)</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IF(Summary!$D$29="","",Summary!$D$29)</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IF(Summary!$D$29="","",Summary!$D$29)</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IF(Summary!$D$29="","",Summary!$D$29)</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IF(Summary!$D$29="","",Summary!$D$29)</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IF(Summary!$D$29="","",Summary!$D$29)</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IF(Summary!$D$29="","",Summary!$D$29)</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IF(Summary!$D$29="","",Summary!$D$29)</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IF(Summary!$D$29="","",Summary!$D$29)</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IF(Summary!$D$29="","",Summary!$D$29)</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IF(Summary!$D$29="","",Summary!$D$29)</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IF(Summary!$D$29="","",Summary!$D$29)</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IF(Summary!$D$29="","",Summary!$D$29)</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IF(Summary!$D$29="","",Summary!$D$29)</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IF(Summary!$D$29="","",Summary!$D$29)</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IF(Summary!$D$29="","",Summary!$D$29)</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IF(Summary!$D$29="","",Summary!$D$29)</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IF(Summary!$D$29="","",Summary!$D$29)</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IF(Summary!$D$29="","",Summary!$D$29)</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IF(Summary!$D$29="","",Summary!$D$29)</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IF(Summary!$D$29="","",Summary!$D$29)</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IF(Summary!$D$29="","",Summary!$D$29)</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IF(Summary!$D$29="","",Summary!$D$29)</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IF(Summary!$D$29="","",Summary!$D$29)</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IF(Summary!$D$29="","",Summary!$D$29)</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IF(Summary!$D$29="","",Summary!$D$29)</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IF(Summary!$D$29="","",Summary!$D$29)</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IF(Summary!$D$29="","",Summary!$D$29)</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IF(Summary!$D$29="","",Summary!$D$29)</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IF(Summary!$D$29="","",Summary!$D$29)</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IF(Summary!$D$29="","",Summary!$D$29)</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IF(Summary!$D$29="","",Summary!$D$29)</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IF(Summary!$D$29="","",Summary!$D$29)</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IF(Summary!$D$29="","",Summary!$D$29)</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IF(Summary!$D$29="","",Summary!$D$29)</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IF(Summary!$D$29="","",Summary!$D$29)</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IF(Summary!$D$29="","",Summary!$D$29)</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IF(Summary!$D$29="","",Summary!$D$29)</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IF(Summary!$D$29="","",Summary!$D$29)</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IF(Summary!$D$29="","",Summary!$D$29)</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IF(Summary!$D$29="","",Summary!$D$29)</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IF(Summary!$D$29="","",Summary!$D$29)</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IF(Summary!$D$29="","",Summary!$D$29)</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IF(Summary!$D$29="","",Summary!$D$29)</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IF(Summary!$D$29="","",Summary!$D$29)</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IF(Summary!$D$29="","",Summary!$D$29)</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IF(Summary!$D$29="","",Summary!$D$29)</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IF(Summary!$D$29="","",Summary!$D$29)</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IF(Summary!$D$29="","",Summary!$D$29)</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IF(Summary!$D$29="","",Summary!$D$29)</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IF(Summary!$D$29="","",Summary!$D$29)</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IF(Summary!$D$29="","",Summary!$D$29)</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IF(Summary!$D$29="","",Summary!$D$29)</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IF(Summary!$D$29="","",Summary!$D$29)</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IF(Summary!$D$29="","",Summary!$D$29)</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IF(Summary!$D$29="","",Summary!$D$29)</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IF(Summary!$D$29="","",Summary!$D$29)</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IF(Summary!$D$29="","",Summary!$D$29)</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IF(Summary!$D$29="","",Summary!$D$29)</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IF(Summary!$D$29="","",Summary!$D$29)</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IF(Summary!$D$29="","",Summary!$D$29)</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IF(Summary!$D$29="","",Summary!$D$29)</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IF(Summary!$D$29="","",Summary!$D$29)</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IF(Summary!$D$29="","",Summary!$D$29)</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IF(Summary!$D$29="","",Summary!$D$29)</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IF(Summary!$D$29="","",Summary!$D$29)</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IF(Summary!$D$29="","",Summary!$D$29)</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IF(Summary!$D$29="","",Summary!$D$29)</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IF(Summary!$D$29="","",Summary!$D$29)</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IF(Summary!$D$29="","",Summary!$D$29)</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IF(Summary!$D$29="","",Summary!$D$29)</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IF(Summary!$D$29="","",Summary!$D$29)</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IF(Summary!$D$29="","",Summary!$D$29)</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IF(Summary!$D$29="","",Summary!$D$29)</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8KPBtTLTQ0NXEjPBGK6OImbFMRsccP8FkWzh/CW8JMsoSYMBdF2+e9M/Z9hC0J7twHz5Kqwnx/XyJhkduXWWMQ==" saltValue="T/AloRxzajYAxbJO2DZgbw=="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ecimal" allowBlank="1" showInputMessage="1" showErrorMessage="1" sqref="Q33:Q146" xr:uid="{A11E1A16-5C4D-4863-AB1C-F75EE06547CB}">
      <formula1>0</formula1>
      <formula2>1</formula2>
    </dataValidation>
    <dataValidation type="list" allowBlank="1" showInputMessage="1" showErrorMessage="1" sqref="M33:M146" xr:uid="{BFEB7452-EB59-4221-8BA7-63E5F38EE287}">
      <formula1>$Z$17:$Z$19</formula1>
    </dataValidation>
    <dataValidation type="list" allowBlank="1" showInputMessage="1" showErrorMessage="1" sqref="N33:N146" xr:uid="{62E25AC4-4C59-4F20-BE2A-C41F93DCC468}">
      <formula1>$AA$17:$AA$21</formula1>
    </dataValidation>
    <dataValidation type="list" allowBlank="1" showInputMessage="1" showErrorMessage="1" sqref="O33:O146" xr:uid="{4CE8D98A-156C-40A2-A423-7C15F819F5F3}">
      <formula1>$AB$17:$AB$20</formula1>
    </dataValidation>
    <dataValidation type="whole" allowBlank="1" showInputMessage="1" showErrorMessage="1" error="Input must be a whole number." sqref="J33:L146" xr:uid="{647BF737-AC45-430C-91BB-E088459CDB95}">
      <formula1>0</formula1>
      <formula2>20000</formula2>
    </dataValidation>
    <dataValidation type="date" allowBlank="1" showInputMessage="1" showErrorMessage="1" error="Input must be a date." sqref="P33:P146" xr:uid="{E78BB318-847A-4B67-A8DF-D429F120CEA6}">
      <formula1>1</formula1>
      <formula2>109939</formula2>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A7F14-6CB4-4A63-A4B9-0736DA64F7D6}">
  <dimension ref="B2:AL146"/>
  <sheetViews>
    <sheetView showGridLines="0" workbookViewId="0">
      <selection activeCell="E33" sqref="E33:Q146"/>
    </sheetView>
  </sheetViews>
  <sheetFormatPr defaultRowHeight="14.4" x14ac:dyDescent="0.3"/>
  <cols>
    <col min="1" max="1" width="14.6640625" style="6" customWidth="1"/>
    <col min="2" max="2" width="14.6640625" style="6" hidden="1" customWidth="1"/>
    <col min="3" max="3" width="11.5546875" style="6" customWidth="1"/>
    <col min="4" max="4" width="13.44140625" style="6" customWidth="1"/>
    <col min="5" max="5" width="15.6640625" style="6" customWidth="1"/>
    <col min="6" max="6" width="18.33203125" style="6" customWidth="1"/>
    <col min="7" max="12" width="15.6640625" style="6" customWidth="1"/>
    <col min="13" max="13" width="14.6640625" style="6" customWidth="1"/>
    <col min="14" max="14" width="24.33203125" style="6" bestFit="1" customWidth="1"/>
    <col min="15" max="15" width="17" style="6" bestFit="1" customWidth="1"/>
    <col min="16" max="17" width="14.6640625" style="6" customWidth="1"/>
    <col min="18" max="19" width="8.88671875" style="6"/>
    <col min="20" max="29" width="0" style="6" hidden="1" customWidth="1"/>
    <col min="30" max="30" width="3.6640625" style="6" hidden="1" customWidth="1"/>
    <col min="31" max="32" width="0" style="6" hidden="1" customWidth="1"/>
    <col min="33" max="33" width="3.6640625" style="6" hidden="1" customWidth="1"/>
    <col min="34" max="35" width="0" style="6" hidden="1" customWidth="1"/>
    <col min="36" max="36" width="3.6640625" style="6" hidden="1" customWidth="1"/>
    <col min="37" max="38" width="0" style="6" hidden="1" customWidth="1"/>
    <col min="39" max="16384" width="8.88671875" style="6"/>
  </cols>
  <sheetData>
    <row r="2" spans="3:17" ht="15" thickBot="1" x14ac:dyDescent="0.35">
      <c r="C2" s="75" t="s">
        <v>34</v>
      </c>
      <c r="D2" s="75"/>
      <c r="E2" s="75"/>
      <c r="F2" s="75"/>
      <c r="G2" s="75"/>
      <c r="H2" s="75"/>
      <c r="I2" s="75"/>
      <c r="J2" s="75"/>
      <c r="K2" s="75"/>
      <c r="L2" s="75"/>
      <c r="M2" s="75"/>
      <c r="N2" s="75"/>
      <c r="O2" s="75"/>
      <c r="P2" s="75"/>
      <c r="Q2" s="75"/>
    </row>
    <row r="4" spans="3:17" x14ac:dyDescent="0.3">
      <c r="C4" s="6" t="s">
        <v>131</v>
      </c>
      <c r="E4" s="6">
        <f>Sponsor_Name</f>
        <v>0</v>
      </c>
    </row>
    <row r="5" spans="3:17" x14ac:dyDescent="0.3">
      <c r="C5" s="6" t="s">
        <v>137</v>
      </c>
      <c r="E5" s="6" t="str">
        <f>IF(Summary!$D$30="","",Summary!$D$30)</f>
        <v/>
      </c>
      <c r="I5" s="74" t="s">
        <v>41</v>
      </c>
      <c r="J5" s="74"/>
      <c r="K5" s="74"/>
      <c r="L5" s="74"/>
    </row>
    <row r="6" spans="3:17" ht="28.8" x14ac:dyDescent="0.3">
      <c r="I6" s="26" t="s">
        <v>37</v>
      </c>
      <c r="J6" s="26" t="s">
        <v>38</v>
      </c>
      <c r="K6" s="26" t="s">
        <v>39</v>
      </c>
      <c r="L6" s="27" t="s">
        <v>40</v>
      </c>
    </row>
    <row r="7" spans="3:17" x14ac:dyDescent="0.3">
      <c r="H7" s="28" t="s">
        <v>35</v>
      </c>
      <c r="I7" s="29">
        <f>AE32</f>
        <v>0</v>
      </c>
      <c r="J7" s="29">
        <f>AH32</f>
        <v>0</v>
      </c>
      <c r="K7" s="29">
        <f>AK32</f>
        <v>0</v>
      </c>
      <c r="L7" s="29">
        <f>SUM(I7:K7)</f>
        <v>0</v>
      </c>
    </row>
    <row r="8" spans="3:17" x14ac:dyDescent="0.3">
      <c r="H8" s="28" t="s">
        <v>36</v>
      </c>
      <c r="I8" s="29">
        <f>AF32</f>
        <v>0</v>
      </c>
      <c r="J8" s="29">
        <f>AI32</f>
        <v>0</v>
      </c>
      <c r="K8" s="29">
        <f>AL32</f>
        <v>0</v>
      </c>
      <c r="L8" s="29">
        <f>SUM(I8:K8)</f>
        <v>0</v>
      </c>
    </row>
    <row r="9" spans="3:17" hidden="1" x14ac:dyDescent="0.3"/>
    <row r="10" spans="3:17" hidden="1" x14ac:dyDescent="0.3"/>
    <row r="11" spans="3:17" hidden="1" x14ac:dyDescent="0.3"/>
    <row r="12" spans="3:17" hidden="1" x14ac:dyDescent="0.3"/>
    <row r="13" spans="3:17" hidden="1" x14ac:dyDescent="0.3"/>
    <row r="14" spans="3:17" hidden="1" x14ac:dyDescent="0.3"/>
    <row r="15" spans="3:17" hidden="1" x14ac:dyDescent="0.3"/>
    <row r="17" spans="3:38" hidden="1" x14ac:dyDescent="0.3">
      <c r="Z17" s="6" t="s">
        <v>37</v>
      </c>
      <c r="AA17" s="6" t="s">
        <v>51</v>
      </c>
      <c r="AB17" s="6" t="s">
        <v>56</v>
      </c>
    </row>
    <row r="18" spans="3:38" hidden="1" x14ac:dyDescent="0.3">
      <c r="Z18" s="6" t="s">
        <v>38</v>
      </c>
      <c r="AA18" s="6" t="s">
        <v>52</v>
      </c>
      <c r="AB18" s="6" t="s">
        <v>57</v>
      </c>
    </row>
    <row r="19" spans="3:38" hidden="1" x14ac:dyDescent="0.3">
      <c r="Z19" s="6" t="s">
        <v>39</v>
      </c>
      <c r="AA19" s="6" t="s">
        <v>53</v>
      </c>
      <c r="AB19" s="6" t="s">
        <v>58</v>
      </c>
    </row>
    <row r="20" spans="3:38" hidden="1" x14ac:dyDescent="0.3">
      <c r="AA20" s="6" t="s">
        <v>54</v>
      </c>
      <c r="AB20" s="6" t="s">
        <v>59</v>
      </c>
    </row>
    <row r="21" spans="3:38" hidden="1" x14ac:dyDescent="0.3">
      <c r="AA21" s="6" t="s">
        <v>55</v>
      </c>
    </row>
    <row r="22" spans="3:38" hidden="1" x14ac:dyDescent="0.3"/>
    <row r="23" spans="3:38" hidden="1" x14ac:dyDescent="0.3"/>
    <row r="24" spans="3:38" hidden="1" x14ac:dyDescent="0.3"/>
    <row r="25" spans="3:38" hidden="1" x14ac:dyDescent="0.3"/>
    <row r="26" spans="3:38" hidden="1" x14ac:dyDescent="0.3"/>
    <row r="27" spans="3:38" hidden="1" x14ac:dyDescent="0.3"/>
    <row r="28" spans="3:38" x14ac:dyDescent="0.3">
      <c r="C28" s="73" t="str">
        <f>IF(E5="","",CONCATENATE("Indicate all housing development projects in ",E5," in which ",E4," has, at any time, had an ownership interest in the cells below."))</f>
        <v/>
      </c>
      <c r="D28" s="73"/>
      <c r="E28" s="73"/>
      <c r="F28" s="73"/>
      <c r="G28" s="73"/>
      <c r="H28" s="73"/>
      <c r="I28" s="73"/>
      <c r="J28" s="73"/>
      <c r="K28" s="73"/>
      <c r="L28" s="73"/>
      <c r="M28" s="73"/>
      <c r="N28" s="73"/>
      <c r="O28" s="73"/>
      <c r="P28" s="73"/>
      <c r="Q28" s="73"/>
    </row>
    <row r="31" spans="3:38" ht="28.8" x14ac:dyDescent="0.3">
      <c r="C31" s="30" t="s">
        <v>42</v>
      </c>
      <c r="D31" s="30" t="s">
        <v>12</v>
      </c>
      <c r="E31" s="26" t="s">
        <v>49</v>
      </c>
      <c r="F31" s="26" t="s">
        <v>50</v>
      </c>
      <c r="G31" s="78" t="s">
        <v>43</v>
      </c>
      <c r="H31" s="79"/>
      <c r="I31" s="26" t="s">
        <v>141</v>
      </c>
      <c r="J31" s="26" t="s">
        <v>13</v>
      </c>
      <c r="K31" s="26" t="s">
        <v>14</v>
      </c>
      <c r="L31" s="26" t="s">
        <v>16</v>
      </c>
      <c r="M31" s="26" t="s">
        <v>44</v>
      </c>
      <c r="N31" s="26" t="s">
        <v>45</v>
      </c>
      <c r="O31" s="26" t="s">
        <v>46</v>
      </c>
      <c r="P31" s="26" t="s">
        <v>47</v>
      </c>
      <c r="Q31" s="26" t="s">
        <v>48</v>
      </c>
      <c r="T31" s="72" t="s">
        <v>60</v>
      </c>
      <c r="U31" s="72"/>
      <c r="V31" s="72"/>
      <c r="W31" s="72"/>
      <c r="X31" s="72"/>
      <c r="Y31" s="72"/>
      <c r="Z31" s="72"/>
      <c r="AA31" s="72"/>
      <c r="AB31" s="72"/>
      <c r="AC31" s="72"/>
      <c r="AE31" s="72" t="s">
        <v>37</v>
      </c>
      <c r="AF31" s="72"/>
      <c r="AH31" s="72" t="s">
        <v>38</v>
      </c>
      <c r="AI31" s="72"/>
      <c r="AK31" s="72" t="s">
        <v>39</v>
      </c>
      <c r="AL31" s="72"/>
    </row>
    <row r="32" spans="3:38" x14ac:dyDescent="0.3">
      <c r="C32" s="31"/>
      <c r="D32" s="31"/>
      <c r="E32" s="31"/>
      <c r="F32" s="31"/>
      <c r="G32" s="31"/>
      <c r="H32" s="31"/>
      <c r="I32" s="31"/>
      <c r="J32" s="32">
        <f>SUM(J33:J146)</f>
        <v>0</v>
      </c>
      <c r="K32" s="32">
        <f t="shared" ref="K32:L32" si="0">SUM(K33:K146)</f>
        <v>0</v>
      </c>
      <c r="L32" s="32">
        <f t="shared" si="0"/>
        <v>0</v>
      </c>
      <c r="M32" s="31"/>
      <c r="N32" s="31"/>
      <c r="O32" s="31"/>
      <c r="P32" s="31"/>
      <c r="Q32" s="31"/>
      <c r="AE32" s="33">
        <f>SUM(AE33:AE146)</f>
        <v>0</v>
      </c>
      <c r="AF32" s="33">
        <f>SUM(AF33:AF146)</f>
        <v>0</v>
      </c>
      <c r="AH32" s="33">
        <f>SUM(AH33:AH146)</f>
        <v>0</v>
      </c>
      <c r="AI32" s="33">
        <f>SUM(AI33:AI146)</f>
        <v>0</v>
      </c>
      <c r="AK32" s="33">
        <f>SUM(AK33:AK146)</f>
        <v>0</v>
      </c>
      <c r="AL32" s="33">
        <f>SUM(AL33:AL146)</f>
        <v>0</v>
      </c>
    </row>
    <row r="33" spans="3:38" x14ac:dyDescent="0.3">
      <c r="C33" s="25" t="str">
        <f>IF(SUM(T33:AC33)&gt;0,IF(SUM(T33:AC33)&lt;9,"X",""),"")</f>
        <v/>
      </c>
      <c r="D33" s="29" t="str">
        <f>IF(Summary!$D$30="","",Summary!$D$30)</f>
        <v/>
      </c>
      <c r="E33" s="36"/>
      <c r="F33" s="36"/>
      <c r="G33" s="76"/>
      <c r="H33" s="77"/>
      <c r="I33" s="36"/>
      <c r="J33" s="36"/>
      <c r="K33" s="36"/>
      <c r="L33" s="36"/>
      <c r="M33" s="34"/>
      <c r="N33" s="34"/>
      <c r="O33" s="34"/>
      <c r="P33" s="37"/>
      <c r="Q33" s="38"/>
      <c r="T33" s="6">
        <f>IF(E33="",0,1)</f>
        <v>0</v>
      </c>
      <c r="U33" s="6">
        <f t="shared" ref="U33:AA48" si="1">IF(F33="",0,1)</f>
        <v>0</v>
      </c>
      <c r="V33" s="6">
        <f t="shared" si="1"/>
        <v>0</v>
      </c>
      <c r="W33" s="6">
        <f t="shared" si="1"/>
        <v>0</v>
      </c>
      <c r="X33" s="6">
        <f t="shared" si="1"/>
        <v>0</v>
      </c>
      <c r="Y33" s="6">
        <f t="shared" si="1"/>
        <v>0</v>
      </c>
      <c r="Z33" s="6">
        <f t="shared" si="1"/>
        <v>0</v>
      </c>
      <c r="AA33" s="6">
        <f t="shared" si="1"/>
        <v>0</v>
      </c>
      <c r="AB33" s="6">
        <f>IF(P33="",0,1)</f>
        <v>0</v>
      </c>
      <c r="AC33" s="6">
        <f>IF(Q33="",0,1)</f>
        <v>0</v>
      </c>
      <c r="AE33" s="6">
        <f>IF(L33&gt;0,IF(M33=$Z$17,1,0),0)</f>
        <v>0</v>
      </c>
      <c r="AF33" s="6">
        <f>IF(AE33=1,L33,0)</f>
        <v>0</v>
      </c>
      <c r="AH33" s="6">
        <f>IF(L33&gt;0,IF(M33=$Z$18,1,0),0)</f>
        <v>0</v>
      </c>
      <c r="AI33" s="6">
        <f>IF(AH33=1,L33,0)</f>
        <v>0</v>
      </c>
      <c r="AK33" s="6">
        <f>IF(L33&gt;0,IF(M33=$Z$19,1,0),0)</f>
        <v>0</v>
      </c>
      <c r="AL33" s="6">
        <f>IF(AK33=1,L33,0)</f>
        <v>0</v>
      </c>
    </row>
    <row r="34" spans="3:38" x14ac:dyDescent="0.3">
      <c r="C34" s="25" t="str">
        <f t="shared" ref="C34:C97" si="2">IF(SUM(T34:AC34)&gt;0,IF(SUM(T34:AC34)&lt;9,"X",""),"")</f>
        <v/>
      </c>
      <c r="D34" s="29" t="str">
        <f>IF(Summary!$D$30="","",Summary!$D$30)</f>
        <v/>
      </c>
      <c r="E34" s="36"/>
      <c r="F34" s="36"/>
      <c r="G34" s="76"/>
      <c r="H34" s="77"/>
      <c r="I34" s="36"/>
      <c r="J34" s="36"/>
      <c r="K34" s="36"/>
      <c r="L34" s="36"/>
      <c r="M34" s="35"/>
      <c r="N34" s="35"/>
      <c r="O34" s="35"/>
      <c r="P34" s="36"/>
      <c r="Q34" s="38"/>
      <c r="T34" s="6">
        <f t="shared" ref="T34:AA78" si="3">IF(E34="",0,1)</f>
        <v>0</v>
      </c>
      <c r="U34" s="6">
        <f t="shared" si="1"/>
        <v>0</v>
      </c>
      <c r="V34" s="6">
        <f t="shared" si="1"/>
        <v>0</v>
      </c>
      <c r="W34" s="6">
        <f t="shared" si="1"/>
        <v>0</v>
      </c>
      <c r="X34" s="6">
        <f t="shared" si="1"/>
        <v>0</v>
      </c>
      <c r="Y34" s="6">
        <f t="shared" si="1"/>
        <v>0</v>
      </c>
      <c r="Z34" s="6">
        <f t="shared" si="1"/>
        <v>0</v>
      </c>
      <c r="AA34" s="6">
        <f t="shared" si="1"/>
        <v>0</v>
      </c>
      <c r="AB34" s="6">
        <f t="shared" ref="AB34:AC97" si="4">IF(P34="",0,1)</f>
        <v>0</v>
      </c>
      <c r="AC34" s="6">
        <f t="shared" si="4"/>
        <v>0</v>
      </c>
      <c r="AE34" s="6">
        <f t="shared" ref="AE34:AE97" si="5">IF(L34&gt;0,IF(M34=$Z$17,1,0),0)</f>
        <v>0</v>
      </c>
      <c r="AF34" s="6">
        <f t="shared" ref="AF34:AF97" si="6">IF(AE34=1,L34,0)</f>
        <v>0</v>
      </c>
      <c r="AH34" s="6">
        <f t="shared" ref="AH34:AH97" si="7">IF(L34&gt;0,IF(M34=$Z$18,1,0),0)</f>
        <v>0</v>
      </c>
      <c r="AI34" s="6">
        <f t="shared" ref="AI34:AI97" si="8">IF(AH34=1,L34,0)</f>
        <v>0</v>
      </c>
      <c r="AK34" s="6">
        <f t="shared" ref="AK34:AK97" si="9">IF(L34&gt;0,IF(M34=$Z$19,1,0),0)</f>
        <v>0</v>
      </c>
      <c r="AL34" s="6">
        <f t="shared" ref="AL34:AL97" si="10">IF(AK34=1,L34,0)</f>
        <v>0</v>
      </c>
    </row>
    <row r="35" spans="3:38" x14ac:dyDescent="0.3">
      <c r="C35" s="25" t="str">
        <f t="shared" si="2"/>
        <v/>
      </c>
      <c r="D35" s="29" t="str">
        <f>IF(Summary!$D$30="","",Summary!$D$30)</f>
        <v/>
      </c>
      <c r="E35" s="36"/>
      <c r="F35" s="36"/>
      <c r="G35" s="76"/>
      <c r="H35" s="77"/>
      <c r="I35" s="36"/>
      <c r="J35" s="36"/>
      <c r="K35" s="36"/>
      <c r="L35" s="36"/>
      <c r="M35" s="35"/>
      <c r="N35" s="35"/>
      <c r="O35" s="35"/>
      <c r="P35" s="36"/>
      <c r="Q35" s="38"/>
      <c r="T35" s="6">
        <f t="shared" si="3"/>
        <v>0</v>
      </c>
      <c r="U35" s="6">
        <f t="shared" si="1"/>
        <v>0</v>
      </c>
      <c r="V35" s="6">
        <f t="shared" si="1"/>
        <v>0</v>
      </c>
      <c r="W35" s="6">
        <f t="shared" si="1"/>
        <v>0</v>
      </c>
      <c r="X35" s="6">
        <f t="shared" si="1"/>
        <v>0</v>
      </c>
      <c r="Y35" s="6">
        <f t="shared" si="1"/>
        <v>0</v>
      </c>
      <c r="Z35" s="6">
        <f t="shared" si="1"/>
        <v>0</v>
      </c>
      <c r="AA35" s="6">
        <f t="shared" si="1"/>
        <v>0</v>
      </c>
      <c r="AB35" s="6">
        <f t="shared" si="4"/>
        <v>0</v>
      </c>
      <c r="AC35" s="6">
        <f t="shared" si="4"/>
        <v>0</v>
      </c>
      <c r="AE35" s="6">
        <f t="shared" si="5"/>
        <v>0</v>
      </c>
      <c r="AF35" s="6">
        <f t="shared" si="6"/>
        <v>0</v>
      </c>
      <c r="AH35" s="6">
        <f t="shared" si="7"/>
        <v>0</v>
      </c>
      <c r="AI35" s="6">
        <f t="shared" si="8"/>
        <v>0</v>
      </c>
      <c r="AK35" s="6">
        <f t="shared" si="9"/>
        <v>0</v>
      </c>
      <c r="AL35" s="6">
        <f t="shared" si="10"/>
        <v>0</v>
      </c>
    </row>
    <row r="36" spans="3:38" x14ac:dyDescent="0.3">
      <c r="C36" s="25" t="str">
        <f t="shared" si="2"/>
        <v/>
      </c>
      <c r="D36" s="29" t="str">
        <f>IF(Summary!$D$30="","",Summary!$D$30)</f>
        <v/>
      </c>
      <c r="E36" s="36"/>
      <c r="F36" s="36"/>
      <c r="G36" s="76"/>
      <c r="H36" s="77"/>
      <c r="I36" s="36"/>
      <c r="J36" s="36"/>
      <c r="K36" s="36"/>
      <c r="L36" s="36"/>
      <c r="M36" s="35"/>
      <c r="N36" s="35"/>
      <c r="O36" s="35"/>
      <c r="P36" s="36"/>
      <c r="Q36" s="38"/>
      <c r="T36" s="6">
        <f t="shared" si="3"/>
        <v>0</v>
      </c>
      <c r="U36" s="6">
        <f t="shared" si="1"/>
        <v>0</v>
      </c>
      <c r="V36" s="6">
        <f t="shared" si="1"/>
        <v>0</v>
      </c>
      <c r="W36" s="6">
        <f t="shared" si="1"/>
        <v>0</v>
      </c>
      <c r="X36" s="6">
        <f t="shared" si="1"/>
        <v>0</v>
      </c>
      <c r="Y36" s="6">
        <f t="shared" si="1"/>
        <v>0</v>
      </c>
      <c r="Z36" s="6">
        <f t="shared" si="1"/>
        <v>0</v>
      </c>
      <c r="AA36" s="6">
        <f t="shared" si="1"/>
        <v>0</v>
      </c>
      <c r="AB36" s="6">
        <f t="shared" si="4"/>
        <v>0</v>
      </c>
      <c r="AC36" s="6">
        <f t="shared" si="4"/>
        <v>0</v>
      </c>
      <c r="AE36" s="6">
        <f t="shared" si="5"/>
        <v>0</v>
      </c>
      <c r="AF36" s="6">
        <f t="shared" si="6"/>
        <v>0</v>
      </c>
      <c r="AH36" s="6">
        <f t="shared" si="7"/>
        <v>0</v>
      </c>
      <c r="AI36" s="6">
        <f t="shared" si="8"/>
        <v>0</v>
      </c>
      <c r="AK36" s="6">
        <f t="shared" si="9"/>
        <v>0</v>
      </c>
      <c r="AL36" s="6">
        <f t="shared" si="10"/>
        <v>0</v>
      </c>
    </row>
    <row r="37" spans="3:38" x14ac:dyDescent="0.3">
      <c r="C37" s="25" t="str">
        <f t="shared" si="2"/>
        <v/>
      </c>
      <c r="D37" s="29" t="str">
        <f>IF(Summary!$D$30="","",Summary!$D$30)</f>
        <v/>
      </c>
      <c r="E37" s="36"/>
      <c r="F37" s="36"/>
      <c r="G37" s="76"/>
      <c r="H37" s="77"/>
      <c r="I37" s="36"/>
      <c r="J37" s="36"/>
      <c r="K37" s="36"/>
      <c r="L37" s="36"/>
      <c r="M37" s="35"/>
      <c r="N37" s="35"/>
      <c r="O37" s="35"/>
      <c r="P37" s="36"/>
      <c r="Q37" s="38"/>
      <c r="T37" s="6">
        <f t="shared" si="3"/>
        <v>0</v>
      </c>
      <c r="U37" s="6">
        <f t="shared" si="1"/>
        <v>0</v>
      </c>
      <c r="V37" s="6">
        <f t="shared" si="1"/>
        <v>0</v>
      </c>
      <c r="W37" s="6">
        <f t="shared" si="1"/>
        <v>0</v>
      </c>
      <c r="X37" s="6">
        <f t="shared" si="1"/>
        <v>0</v>
      </c>
      <c r="Y37" s="6">
        <f t="shared" si="1"/>
        <v>0</v>
      </c>
      <c r="Z37" s="6">
        <f t="shared" si="1"/>
        <v>0</v>
      </c>
      <c r="AA37" s="6">
        <f t="shared" si="1"/>
        <v>0</v>
      </c>
      <c r="AB37" s="6">
        <f t="shared" si="4"/>
        <v>0</v>
      </c>
      <c r="AC37" s="6">
        <f t="shared" si="4"/>
        <v>0</v>
      </c>
      <c r="AE37" s="6">
        <f t="shared" si="5"/>
        <v>0</v>
      </c>
      <c r="AF37" s="6">
        <f t="shared" si="6"/>
        <v>0</v>
      </c>
      <c r="AH37" s="6">
        <f t="shared" si="7"/>
        <v>0</v>
      </c>
      <c r="AI37" s="6">
        <f t="shared" si="8"/>
        <v>0</v>
      </c>
      <c r="AK37" s="6">
        <f t="shared" si="9"/>
        <v>0</v>
      </c>
      <c r="AL37" s="6">
        <f t="shared" si="10"/>
        <v>0</v>
      </c>
    </row>
    <row r="38" spans="3:38" x14ac:dyDescent="0.3">
      <c r="C38" s="25" t="str">
        <f t="shared" si="2"/>
        <v/>
      </c>
      <c r="D38" s="29" t="str">
        <f>IF(Summary!$D$30="","",Summary!$D$30)</f>
        <v/>
      </c>
      <c r="E38" s="36"/>
      <c r="F38" s="36"/>
      <c r="G38" s="76"/>
      <c r="H38" s="77"/>
      <c r="I38" s="36"/>
      <c r="J38" s="36"/>
      <c r="K38" s="36"/>
      <c r="L38" s="36"/>
      <c r="M38" s="35"/>
      <c r="N38" s="35"/>
      <c r="O38" s="35"/>
      <c r="P38" s="36"/>
      <c r="Q38" s="38"/>
      <c r="T38" s="6">
        <f t="shared" si="3"/>
        <v>0</v>
      </c>
      <c r="U38" s="6">
        <f t="shared" si="1"/>
        <v>0</v>
      </c>
      <c r="V38" s="6">
        <f t="shared" si="1"/>
        <v>0</v>
      </c>
      <c r="W38" s="6">
        <f t="shared" si="1"/>
        <v>0</v>
      </c>
      <c r="X38" s="6">
        <f t="shared" si="1"/>
        <v>0</v>
      </c>
      <c r="Y38" s="6">
        <f t="shared" si="1"/>
        <v>0</v>
      </c>
      <c r="Z38" s="6">
        <f t="shared" si="1"/>
        <v>0</v>
      </c>
      <c r="AA38" s="6">
        <f t="shared" si="1"/>
        <v>0</v>
      </c>
      <c r="AB38" s="6">
        <f t="shared" si="4"/>
        <v>0</v>
      </c>
      <c r="AC38" s="6">
        <f t="shared" si="4"/>
        <v>0</v>
      </c>
      <c r="AE38" s="6">
        <f t="shared" si="5"/>
        <v>0</v>
      </c>
      <c r="AF38" s="6">
        <f t="shared" si="6"/>
        <v>0</v>
      </c>
      <c r="AH38" s="6">
        <f t="shared" si="7"/>
        <v>0</v>
      </c>
      <c r="AI38" s="6">
        <f t="shared" si="8"/>
        <v>0</v>
      </c>
      <c r="AK38" s="6">
        <f t="shared" si="9"/>
        <v>0</v>
      </c>
      <c r="AL38" s="6">
        <f t="shared" si="10"/>
        <v>0</v>
      </c>
    </row>
    <row r="39" spans="3:38" x14ac:dyDescent="0.3">
      <c r="C39" s="25" t="str">
        <f t="shared" si="2"/>
        <v/>
      </c>
      <c r="D39" s="29" t="str">
        <f>IF(Summary!$D$30="","",Summary!$D$30)</f>
        <v/>
      </c>
      <c r="E39" s="36"/>
      <c r="F39" s="36"/>
      <c r="G39" s="76"/>
      <c r="H39" s="77"/>
      <c r="I39" s="36"/>
      <c r="J39" s="36"/>
      <c r="K39" s="36"/>
      <c r="L39" s="36"/>
      <c r="M39" s="35"/>
      <c r="N39" s="35"/>
      <c r="O39" s="35"/>
      <c r="P39" s="36"/>
      <c r="Q39" s="38"/>
      <c r="T39" s="6">
        <f t="shared" si="3"/>
        <v>0</v>
      </c>
      <c r="U39" s="6">
        <f t="shared" si="1"/>
        <v>0</v>
      </c>
      <c r="V39" s="6">
        <f t="shared" si="1"/>
        <v>0</v>
      </c>
      <c r="W39" s="6">
        <f t="shared" si="1"/>
        <v>0</v>
      </c>
      <c r="X39" s="6">
        <f t="shared" si="1"/>
        <v>0</v>
      </c>
      <c r="Y39" s="6">
        <f t="shared" si="1"/>
        <v>0</v>
      </c>
      <c r="Z39" s="6">
        <f t="shared" si="1"/>
        <v>0</v>
      </c>
      <c r="AA39" s="6">
        <f t="shared" si="1"/>
        <v>0</v>
      </c>
      <c r="AB39" s="6">
        <f t="shared" si="4"/>
        <v>0</v>
      </c>
      <c r="AC39" s="6">
        <f t="shared" si="4"/>
        <v>0</v>
      </c>
      <c r="AE39" s="6">
        <f t="shared" si="5"/>
        <v>0</v>
      </c>
      <c r="AF39" s="6">
        <f t="shared" si="6"/>
        <v>0</v>
      </c>
      <c r="AH39" s="6">
        <f t="shared" si="7"/>
        <v>0</v>
      </c>
      <c r="AI39" s="6">
        <f t="shared" si="8"/>
        <v>0</v>
      </c>
      <c r="AK39" s="6">
        <f t="shared" si="9"/>
        <v>0</v>
      </c>
      <c r="AL39" s="6">
        <f t="shared" si="10"/>
        <v>0</v>
      </c>
    </row>
    <row r="40" spans="3:38" x14ac:dyDescent="0.3">
      <c r="C40" s="25" t="str">
        <f t="shared" si="2"/>
        <v/>
      </c>
      <c r="D40" s="29" t="str">
        <f>IF(Summary!$D$30="","",Summary!$D$30)</f>
        <v/>
      </c>
      <c r="E40" s="36"/>
      <c r="F40" s="36"/>
      <c r="G40" s="76"/>
      <c r="H40" s="77"/>
      <c r="I40" s="36"/>
      <c r="J40" s="36"/>
      <c r="K40" s="36"/>
      <c r="L40" s="36"/>
      <c r="M40" s="35"/>
      <c r="N40" s="35"/>
      <c r="O40" s="35"/>
      <c r="P40" s="36"/>
      <c r="Q40" s="38"/>
      <c r="T40" s="6">
        <f t="shared" si="3"/>
        <v>0</v>
      </c>
      <c r="U40" s="6">
        <f t="shared" si="1"/>
        <v>0</v>
      </c>
      <c r="V40" s="6">
        <f t="shared" si="1"/>
        <v>0</v>
      </c>
      <c r="W40" s="6">
        <f t="shared" si="1"/>
        <v>0</v>
      </c>
      <c r="X40" s="6">
        <f t="shared" si="1"/>
        <v>0</v>
      </c>
      <c r="Y40" s="6">
        <f t="shared" si="1"/>
        <v>0</v>
      </c>
      <c r="Z40" s="6">
        <f t="shared" si="1"/>
        <v>0</v>
      </c>
      <c r="AA40" s="6">
        <f t="shared" si="1"/>
        <v>0</v>
      </c>
      <c r="AB40" s="6">
        <f t="shared" si="4"/>
        <v>0</v>
      </c>
      <c r="AC40" s="6">
        <f t="shared" si="4"/>
        <v>0</v>
      </c>
      <c r="AE40" s="6">
        <f t="shared" si="5"/>
        <v>0</v>
      </c>
      <c r="AF40" s="6">
        <f t="shared" si="6"/>
        <v>0</v>
      </c>
      <c r="AH40" s="6">
        <f t="shared" si="7"/>
        <v>0</v>
      </c>
      <c r="AI40" s="6">
        <f t="shared" si="8"/>
        <v>0</v>
      </c>
      <c r="AK40" s="6">
        <f t="shared" si="9"/>
        <v>0</v>
      </c>
      <c r="AL40" s="6">
        <f t="shared" si="10"/>
        <v>0</v>
      </c>
    </row>
    <row r="41" spans="3:38" x14ac:dyDescent="0.3">
      <c r="C41" s="25" t="str">
        <f t="shared" si="2"/>
        <v/>
      </c>
      <c r="D41" s="29" t="str">
        <f>IF(Summary!$D$30="","",Summary!$D$30)</f>
        <v/>
      </c>
      <c r="E41" s="36"/>
      <c r="F41" s="36"/>
      <c r="G41" s="76"/>
      <c r="H41" s="77"/>
      <c r="I41" s="36"/>
      <c r="J41" s="36"/>
      <c r="K41" s="36"/>
      <c r="L41" s="36"/>
      <c r="M41" s="35"/>
      <c r="N41" s="35"/>
      <c r="O41" s="35"/>
      <c r="P41" s="36"/>
      <c r="Q41" s="38"/>
      <c r="T41" s="6">
        <f t="shared" si="3"/>
        <v>0</v>
      </c>
      <c r="U41" s="6">
        <f t="shared" si="1"/>
        <v>0</v>
      </c>
      <c r="V41" s="6">
        <f t="shared" si="1"/>
        <v>0</v>
      </c>
      <c r="W41" s="6">
        <f t="shared" si="1"/>
        <v>0</v>
      </c>
      <c r="X41" s="6">
        <f t="shared" si="1"/>
        <v>0</v>
      </c>
      <c r="Y41" s="6">
        <f t="shared" si="1"/>
        <v>0</v>
      </c>
      <c r="Z41" s="6">
        <f t="shared" si="1"/>
        <v>0</v>
      </c>
      <c r="AA41" s="6">
        <f t="shared" si="1"/>
        <v>0</v>
      </c>
      <c r="AB41" s="6">
        <f t="shared" si="4"/>
        <v>0</v>
      </c>
      <c r="AC41" s="6">
        <f t="shared" si="4"/>
        <v>0</v>
      </c>
      <c r="AE41" s="6">
        <f t="shared" si="5"/>
        <v>0</v>
      </c>
      <c r="AF41" s="6">
        <f t="shared" si="6"/>
        <v>0</v>
      </c>
      <c r="AH41" s="6">
        <f t="shared" si="7"/>
        <v>0</v>
      </c>
      <c r="AI41" s="6">
        <f t="shared" si="8"/>
        <v>0</v>
      </c>
      <c r="AK41" s="6">
        <f t="shared" si="9"/>
        <v>0</v>
      </c>
      <c r="AL41" s="6">
        <f t="shared" si="10"/>
        <v>0</v>
      </c>
    </row>
    <row r="42" spans="3:38" x14ac:dyDescent="0.3">
      <c r="C42" s="25" t="str">
        <f t="shared" si="2"/>
        <v/>
      </c>
      <c r="D42" s="29" t="str">
        <f>IF(Summary!$D$30="","",Summary!$D$30)</f>
        <v/>
      </c>
      <c r="E42" s="36"/>
      <c r="F42" s="36"/>
      <c r="G42" s="76"/>
      <c r="H42" s="77"/>
      <c r="I42" s="36"/>
      <c r="J42" s="36"/>
      <c r="K42" s="36"/>
      <c r="L42" s="36"/>
      <c r="M42" s="35"/>
      <c r="N42" s="35"/>
      <c r="O42" s="35"/>
      <c r="P42" s="36"/>
      <c r="Q42" s="38"/>
      <c r="T42" s="6">
        <f t="shared" si="3"/>
        <v>0</v>
      </c>
      <c r="U42" s="6">
        <f t="shared" si="1"/>
        <v>0</v>
      </c>
      <c r="V42" s="6">
        <f t="shared" si="1"/>
        <v>0</v>
      </c>
      <c r="W42" s="6">
        <f t="shared" si="1"/>
        <v>0</v>
      </c>
      <c r="X42" s="6">
        <f t="shared" si="1"/>
        <v>0</v>
      </c>
      <c r="Y42" s="6">
        <f t="shared" si="1"/>
        <v>0</v>
      </c>
      <c r="Z42" s="6">
        <f t="shared" si="1"/>
        <v>0</v>
      </c>
      <c r="AA42" s="6">
        <f t="shared" si="1"/>
        <v>0</v>
      </c>
      <c r="AB42" s="6">
        <f t="shared" si="4"/>
        <v>0</v>
      </c>
      <c r="AC42" s="6">
        <f t="shared" si="4"/>
        <v>0</v>
      </c>
      <c r="AE42" s="6">
        <f t="shared" si="5"/>
        <v>0</v>
      </c>
      <c r="AF42" s="6">
        <f t="shared" si="6"/>
        <v>0</v>
      </c>
      <c r="AH42" s="6">
        <f t="shared" si="7"/>
        <v>0</v>
      </c>
      <c r="AI42" s="6">
        <f t="shared" si="8"/>
        <v>0</v>
      </c>
      <c r="AK42" s="6">
        <f t="shared" si="9"/>
        <v>0</v>
      </c>
      <c r="AL42" s="6">
        <f t="shared" si="10"/>
        <v>0</v>
      </c>
    </row>
    <row r="43" spans="3:38" x14ac:dyDescent="0.3">
      <c r="C43" s="25" t="str">
        <f t="shared" si="2"/>
        <v/>
      </c>
      <c r="D43" s="29" t="str">
        <f>IF(Summary!$D$30="","",Summary!$D$30)</f>
        <v/>
      </c>
      <c r="E43" s="36"/>
      <c r="F43" s="36"/>
      <c r="G43" s="76"/>
      <c r="H43" s="77"/>
      <c r="I43" s="36"/>
      <c r="J43" s="36"/>
      <c r="K43" s="36"/>
      <c r="L43" s="36"/>
      <c r="M43" s="35"/>
      <c r="N43" s="35"/>
      <c r="O43" s="35"/>
      <c r="P43" s="36"/>
      <c r="Q43" s="38"/>
      <c r="T43" s="6">
        <f t="shared" si="3"/>
        <v>0</v>
      </c>
      <c r="U43" s="6">
        <f t="shared" si="1"/>
        <v>0</v>
      </c>
      <c r="V43" s="6">
        <f t="shared" si="1"/>
        <v>0</v>
      </c>
      <c r="W43" s="6">
        <f t="shared" si="1"/>
        <v>0</v>
      </c>
      <c r="X43" s="6">
        <f t="shared" si="1"/>
        <v>0</v>
      </c>
      <c r="Y43" s="6">
        <f t="shared" si="1"/>
        <v>0</v>
      </c>
      <c r="Z43" s="6">
        <f t="shared" si="1"/>
        <v>0</v>
      </c>
      <c r="AA43" s="6">
        <f t="shared" si="1"/>
        <v>0</v>
      </c>
      <c r="AB43" s="6">
        <f t="shared" si="4"/>
        <v>0</v>
      </c>
      <c r="AC43" s="6">
        <f t="shared" si="4"/>
        <v>0</v>
      </c>
      <c r="AE43" s="6">
        <f t="shared" si="5"/>
        <v>0</v>
      </c>
      <c r="AF43" s="6">
        <f t="shared" si="6"/>
        <v>0</v>
      </c>
      <c r="AH43" s="6">
        <f t="shared" si="7"/>
        <v>0</v>
      </c>
      <c r="AI43" s="6">
        <f t="shared" si="8"/>
        <v>0</v>
      </c>
      <c r="AK43" s="6">
        <f t="shared" si="9"/>
        <v>0</v>
      </c>
      <c r="AL43" s="6">
        <f t="shared" si="10"/>
        <v>0</v>
      </c>
    </row>
    <row r="44" spans="3:38" x14ac:dyDescent="0.3">
      <c r="C44" s="25" t="str">
        <f t="shared" si="2"/>
        <v/>
      </c>
      <c r="D44" s="29" t="str">
        <f>IF(Summary!$D$30="","",Summary!$D$30)</f>
        <v/>
      </c>
      <c r="E44" s="36"/>
      <c r="F44" s="36"/>
      <c r="G44" s="76"/>
      <c r="H44" s="77"/>
      <c r="I44" s="36"/>
      <c r="J44" s="36"/>
      <c r="K44" s="36"/>
      <c r="L44" s="36"/>
      <c r="M44" s="35"/>
      <c r="N44" s="35"/>
      <c r="O44" s="35"/>
      <c r="P44" s="36"/>
      <c r="Q44" s="38"/>
      <c r="T44" s="6">
        <f t="shared" si="3"/>
        <v>0</v>
      </c>
      <c r="U44" s="6">
        <f t="shared" si="1"/>
        <v>0</v>
      </c>
      <c r="V44" s="6">
        <f t="shared" si="1"/>
        <v>0</v>
      </c>
      <c r="W44" s="6">
        <f t="shared" si="1"/>
        <v>0</v>
      </c>
      <c r="X44" s="6">
        <f t="shared" si="1"/>
        <v>0</v>
      </c>
      <c r="Y44" s="6">
        <f t="shared" si="1"/>
        <v>0</v>
      </c>
      <c r="Z44" s="6">
        <f t="shared" si="1"/>
        <v>0</v>
      </c>
      <c r="AA44" s="6">
        <f t="shared" si="1"/>
        <v>0</v>
      </c>
      <c r="AB44" s="6">
        <f t="shared" si="4"/>
        <v>0</v>
      </c>
      <c r="AC44" s="6">
        <f t="shared" si="4"/>
        <v>0</v>
      </c>
      <c r="AE44" s="6">
        <f t="shared" si="5"/>
        <v>0</v>
      </c>
      <c r="AF44" s="6">
        <f t="shared" si="6"/>
        <v>0</v>
      </c>
      <c r="AH44" s="6">
        <f t="shared" si="7"/>
        <v>0</v>
      </c>
      <c r="AI44" s="6">
        <f t="shared" si="8"/>
        <v>0</v>
      </c>
      <c r="AK44" s="6">
        <f t="shared" si="9"/>
        <v>0</v>
      </c>
      <c r="AL44" s="6">
        <f t="shared" si="10"/>
        <v>0</v>
      </c>
    </row>
    <row r="45" spans="3:38" x14ac:dyDescent="0.3">
      <c r="C45" s="25" t="str">
        <f t="shared" si="2"/>
        <v/>
      </c>
      <c r="D45" s="29" t="str">
        <f>IF(Summary!$D$30="","",Summary!$D$30)</f>
        <v/>
      </c>
      <c r="E45" s="36"/>
      <c r="F45" s="36"/>
      <c r="G45" s="76"/>
      <c r="H45" s="77"/>
      <c r="I45" s="36"/>
      <c r="J45" s="36"/>
      <c r="K45" s="36"/>
      <c r="L45" s="36"/>
      <c r="M45" s="35"/>
      <c r="N45" s="35"/>
      <c r="O45" s="35"/>
      <c r="P45" s="36"/>
      <c r="Q45" s="38"/>
      <c r="T45" s="6">
        <f t="shared" si="3"/>
        <v>0</v>
      </c>
      <c r="U45" s="6">
        <f t="shared" si="1"/>
        <v>0</v>
      </c>
      <c r="V45" s="6">
        <f t="shared" si="1"/>
        <v>0</v>
      </c>
      <c r="W45" s="6">
        <f t="shared" si="1"/>
        <v>0</v>
      </c>
      <c r="X45" s="6">
        <f t="shared" si="1"/>
        <v>0</v>
      </c>
      <c r="Y45" s="6">
        <f t="shared" si="1"/>
        <v>0</v>
      </c>
      <c r="Z45" s="6">
        <f t="shared" si="1"/>
        <v>0</v>
      </c>
      <c r="AA45" s="6">
        <f t="shared" si="1"/>
        <v>0</v>
      </c>
      <c r="AB45" s="6">
        <f t="shared" si="4"/>
        <v>0</v>
      </c>
      <c r="AC45" s="6">
        <f t="shared" si="4"/>
        <v>0</v>
      </c>
      <c r="AE45" s="6">
        <f t="shared" si="5"/>
        <v>0</v>
      </c>
      <c r="AF45" s="6">
        <f t="shared" si="6"/>
        <v>0</v>
      </c>
      <c r="AH45" s="6">
        <f t="shared" si="7"/>
        <v>0</v>
      </c>
      <c r="AI45" s="6">
        <f t="shared" si="8"/>
        <v>0</v>
      </c>
      <c r="AK45" s="6">
        <f t="shared" si="9"/>
        <v>0</v>
      </c>
      <c r="AL45" s="6">
        <f t="shared" si="10"/>
        <v>0</v>
      </c>
    </row>
    <row r="46" spans="3:38" x14ac:dyDescent="0.3">
      <c r="C46" s="25" t="str">
        <f t="shared" si="2"/>
        <v/>
      </c>
      <c r="D46" s="29" t="str">
        <f>IF(Summary!$D$30="","",Summary!$D$30)</f>
        <v/>
      </c>
      <c r="E46" s="36"/>
      <c r="F46" s="36"/>
      <c r="G46" s="76"/>
      <c r="H46" s="77"/>
      <c r="I46" s="36"/>
      <c r="J46" s="36"/>
      <c r="K46" s="36"/>
      <c r="L46" s="36"/>
      <c r="M46" s="35"/>
      <c r="N46" s="35"/>
      <c r="O46" s="35"/>
      <c r="P46" s="36"/>
      <c r="Q46" s="38"/>
      <c r="T46" s="6">
        <f t="shared" si="3"/>
        <v>0</v>
      </c>
      <c r="U46" s="6">
        <f t="shared" si="1"/>
        <v>0</v>
      </c>
      <c r="V46" s="6">
        <f t="shared" si="1"/>
        <v>0</v>
      </c>
      <c r="W46" s="6">
        <f t="shared" si="1"/>
        <v>0</v>
      </c>
      <c r="X46" s="6">
        <f t="shared" si="1"/>
        <v>0</v>
      </c>
      <c r="Y46" s="6">
        <f t="shared" si="1"/>
        <v>0</v>
      </c>
      <c r="Z46" s="6">
        <f t="shared" si="1"/>
        <v>0</v>
      </c>
      <c r="AA46" s="6">
        <f t="shared" si="1"/>
        <v>0</v>
      </c>
      <c r="AB46" s="6">
        <f t="shared" si="4"/>
        <v>0</v>
      </c>
      <c r="AC46" s="6">
        <f t="shared" si="4"/>
        <v>0</v>
      </c>
      <c r="AE46" s="6">
        <f t="shared" si="5"/>
        <v>0</v>
      </c>
      <c r="AF46" s="6">
        <f t="shared" si="6"/>
        <v>0</v>
      </c>
      <c r="AH46" s="6">
        <f t="shared" si="7"/>
        <v>0</v>
      </c>
      <c r="AI46" s="6">
        <f t="shared" si="8"/>
        <v>0</v>
      </c>
      <c r="AK46" s="6">
        <f t="shared" si="9"/>
        <v>0</v>
      </c>
      <c r="AL46" s="6">
        <f t="shared" si="10"/>
        <v>0</v>
      </c>
    </row>
    <row r="47" spans="3:38" x14ac:dyDescent="0.3">
      <c r="C47" s="25" t="str">
        <f t="shared" si="2"/>
        <v/>
      </c>
      <c r="D47" s="29" t="str">
        <f>IF(Summary!$D$30="","",Summary!$D$30)</f>
        <v/>
      </c>
      <c r="E47" s="36"/>
      <c r="F47" s="36"/>
      <c r="G47" s="76"/>
      <c r="H47" s="77"/>
      <c r="I47" s="36"/>
      <c r="J47" s="36"/>
      <c r="K47" s="36"/>
      <c r="L47" s="36"/>
      <c r="M47" s="35"/>
      <c r="N47" s="35"/>
      <c r="O47" s="35"/>
      <c r="P47" s="36"/>
      <c r="Q47" s="38"/>
      <c r="T47" s="6">
        <f t="shared" si="3"/>
        <v>0</v>
      </c>
      <c r="U47" s="6">
        <f t="shared" si="1"/>
        <v>0</v>
      </c>
      <c r="V47" s="6">
        <f t="shared" si="1"/>
        <v>0</v>
      </c>
      <c r="W47" s="6">
        <f t="shared" si="1"/>
        <v>0</v>
      </c>
      <c r="X47" s="6">
        <f t="shared" si="1"/>
        <v>0</v>
      </c>
      <c r="Y47" s="6">
        <f t="shared" si="1"/>
        <v>0</v>
      </c>
      <c r="Z47" s="6">
        <f t="shared" si="1"/>
        <v>0</v>
      </c>
      <c r="AA47" s="6">
        <f t="shared" si="1"/>
        <v>0</v>
      </c>
      <c r="AB47" s="6">
        <f t="shared" si="4"/>
        <v>0</v>
      </c>
      <c r="AC47" s="6">
        <f t="shared" si="4"/>
        <v>0</v>
      </c>
      <c r="AE47" s="6">
        <f t="shared" si="5"/>
        <v>0</v>
      </c>
      <c r="AF47" s="6">
        <f t="shared" si="6"/>
        <v>0</v>
      </c>
      <c r="AH47" s="6">
        <f t="shared" si="7"/>
        <v>0</v>
      </c>
      <c r="AI47" s="6">
        <f t="shared" si="8"/>
        <v>0</v>
      </c>
      <c r="AK47" s="6">
        <f t="shared" si="9"/>
        <v>0</v>
      </c>
      <c r="AL47" s="6">
        <f t="shared" si="10"/>
        <v>0</v>
      </c>
    </row>
    <row r="48" spans="3:38" x14ac:dyDescent="0.3">
      <c r="C48" s="25" t="str">
        <f t="shared" si="2"/>
        <v/>
      </c>
      <c r="D48" s="29" t="str">
        <f>IF(Summary!$D$30="","",Summary!$D$30)</f>
        <v/>
      </c>
      <c r="E48" s="36"/>
      <c r="F48" s="36"/>
      <c r="G48" s="76"/>
      <c r="H48" s="77"/>
      <c r="I48" s="36"/>
      <c r="J48" s="36"/>
      <c r="K48" s="36"/>
      <c r="L48" s="36"/>
      <c r="M48" s="35"/>
      <c r="N48" s="35"/>
      <c r="O48" s="35"/>
      <c r="P48" s="36"/>
      <c r="Q48" s="38"/>
      <c r="T48" s="6">
        <f t="shared" si="3"/>
        <v>0</v>
      </c>
      <c r="U48" s="6">
        <f t="shared" si="1"/>
        <v>0</v>
      </c>
      <c r="V48" s="6">
        <f t="shared" si="1"/>
        <v>0</v>
      </c>
      <c r="W48" s="6">
        <f t="shared" si="1"/>
        <v>0</v>
      </c>
      <c r="X48" s="6">
        <f t="shared" si="1"/>
        <v>0</v>
      </c>
      <c r="Y48" s="6">
        <f t="shared" si="1"/>
        <v>0</v>
      </c>
      <c r="Z48" s="6">
        <f t="shared" si="1"/>
        <v>0</v>
      </c>
      <c r="AA48" s="6">
        <f t="shared" si="1"/>
        <v>0</v>
      </c>
      <c r="AB48" s="6">
        <f t="shared" si="4"/>
        <v>0</v>
      </c>
      <c r="AC48" s="6">
        <f t="shared" si="4"/>
        <v>0</v>
      </c>
      <c r="AE48" s="6">
        <f t="shared" si="5"/>
        <v>0</v>
      </c>
      <c r="AF48" s="6">
        <f t="shared" si="6"/>
        <v>0</v>
      </c>
      <c r="AH48" s="6">
        <f t="shared" si="7"/>
        <v>0</v>
      </c>
      <c r="AI48" s="6">
        <f t="shared" si="8"/>
        <v>0</v>
      </c>
      <c r="AK48" s="6">
        <f t="shared" si="9"/>
        <v>0</v>
      </c>
      <c r="AL48" s="6">
        <f t="shared" si="10"/>
        <v>0</v>
      </c>
    </row>
    <row r="49" spans="3:38" x14ac:dyDescent="0.3">
      <c r="C49" s="25" t="str">
        <f t="shared" si="2"/>
        <v/>
      </c>
      <c r="D49" s="29" t="str">
        <f>IF(Summary!$D$30="","",Summary!$D$30)</f>
        <v/>
      </c>
      <c r="E49" s="36"/>
      <c r="F49" s="36"/>
      <c r="G49" s="76"/>
      <c r="H49" s="77"/>
      <c r="I49" s="36"/>
      <c r="J49" s="36"/>
      <c r="K49" s="36"/>
      <c r="L49" s="36"/>
      <c r="M49" s="35"/>
      <c r="N49" s="35"/>
      <c r="O49" s="35"/>
      <c r="P49" s="36"/>
      <c r="Q49" s="38"/>
      <c r="T49" s="6">
        <f t="shared" si="3"/>
        <v>0</v>
      </c>
      <c r="U49" s="6">
        <f t="shared" si="3"/>
        <v>0</v>
      </c>
      <c r="V49" s="6">
        <f t="shared" si="3"/>
        <v>0</v>
      </c>
      <c r="W49" s="6">
        <f t="shared" si="3"/>
        <v>0</v>
      </c>
      <c r="X49" s="6">
        <f t="shared" si="3"/>
        <v>0</v>
      </c>
      <c r="Y49" s="6">
        <f t="shared" si="3"/>
        <v>0</v>
      </c>
      <c r="Z49" s="6">
        <f t="shared" si="3"/>
        <v>0</v>
      </c>
      <c r="AA49" s="6">
        <f t="shared" si="3"/>
        <v>0</v>
      </c>
      <c r="AB49" s="6">
        <f t="shared" si="4"/>
        <v>0</v>
      </c>
      <c r="AC49" s="6">
        <f t="shared" si="4"/>
        <v>0</v>
      </c>
      <c r="AE49" s="6">
        <f t="shared" si="5"/>
        <v>0</v>
      </c>
      <c r="AF49" s="6">
        <f t="shared" si="6"/>
        <v>0</v>
      </c>
      <c r="AH49" s="6">
        <f t="shared" si="7"/>
        <v>0</v>
      </c>
      <c r="AI49" s="6">
        <f t="shared" si="8"/>
        <v>0</v>
      </c>
      <c r="AK49" s="6">
        <f t="shared" si="9"/>
        <v>0</v>
      </c>
      <c r="AL49" s="6">
        <f t="shared" si="10"/>
        <v>0</v>
      </c>
    </row>
    <row r="50" spans="3:38" x14ac:dyDescent="0.3">
      <c r="C50" s="25" t="str">
        <f t="shared" si="2"/>
        <v/>
      </c>
      <c r="D50" s="29" t="str">
        <f>IF(Summary!$D$30="","",Summary!$D$30)</f>
        <v/>
      </c>
      <c r="E50" s="36"/>
      <c r="F50" s="36"/>
      <c r="G50" s="76"/>
      <c r="H50" s="77"/>
      <c r="I50" s="36"/>
      <c r="J50" s="36"/>
      <c r="K50" s="36"/>
      <c r="L50" s="36"/>
      <c r="M50" s="35"/>
      <c r="N50" s="35"/>
      <c r="O50" s="35"/>
      <c r="P50" s="36"/>
      <c r="Q50" s="38"/>
      <c r="T50" s="6">
        <f t="shared" si="3"/>
        <v>0</v>
      </c>
      <c r="U50" s="6">
        <f t="shared" si="3"/>
        <v>0</v>
      </c>
      <c r="V50" s="6">
        <f t="shared" si="3"/>
        <v>0</v>
      </c>
      <c r="W50" s="6">
        <f t="shared" si="3"/>
        <v>0</v>
      </c>
      <c r="X50" s="6">
        <f t="shared" si="3"/>
        <v>0</v>
      </c>
      <c r="Y50" s="6">
        <f t="shared" si="3"/>
        <v>0</v>
      </c>
      <c r="Z50" s="6">
        <f t="shared" si="3"/>
        <v>0</v>
      </c>
      <c r="AA50" s="6">
        <f t="shared" si="3"/>
        <v>0</v>
      </c>
      <c r="AB50" s="6">
        <f t="shared" si="4"/>
        <v>0</v>
      </c>
      <c r="AC50" s="6">
        <f t="shared" si="4"/>
        <v>0</v>
      </c>
      <c r="AE50" s="6">
        <f t="shared" si="5"/>
        <v>0</v>
      </c>
      <c r="AF50" s="6">
        <f t="shared" si="6"/>
        <v>0</v>
      </c>
      <c r="AH50" s="6">
        <f t="shared" si="7"/>
        <v>0</v>
      </c>
      <c r="AI50" s="6">
        <f t="shared" si="8"/>
        <v>0</v>
      </c>
      <c r="AK50" s="6">
        <f t="shared" si="9"/>
        <v>0</v>
      </c>
      <c r="AL50" s="6">
        <f t="shared" si="10"/>
        <v>0</v>
      </c>
    </row>
    <row r="51" spans="3:38" x14ac:dyDescent="0.3">
      <c r="C51" s="25" t="str">
        <f t="shared" si="2"/>
        <v/>
      </c>
      <c r="D51" s="29" t="str">
        <f>IF(Summary!$D$30="","",Summary!$D$30)</f>
        <v/>
      </c>
      <c r="E51" s="36"/>
      <c r="F51" s="36"/>
      <c r="G51" s="76"/>
      <c r="H51" s="77"/>
      <c r="I51" s="36"/>
      <c r="J51" s="36"/>
      <c r="K51" s="36"/>
      <c r="L51" s="36"/>
      <c r="M51" s="35"/>
      <c r="N51" s="35"/>
      <c r="O51" s="35"/>
      <c r="P51" s="36"/>
      <c r="Q51" s="38"/>
      <c r="T51" s="6">
        <f t="shared" si="3"/>
        <v>0</v>
      </c>
      <c r="U51" s="6">
        <f t="shared" si="3"/>
        <v>0</v>
      </c>
      <c r="V51" s="6">
        <f t="shared" si="3"/>
        <v>0</v>
      </c>
      <c r="W51" s="6">
        <f t="shared" si="3"/>
        <v>0</v>
      </c>
      <c r="X51" s="6">
        <f t="shared" si="3"/>
        <v>0</v>
      </c>
      <c r="Y51" s="6">
        <f t="shared" si="3"/>
        <v>0</v>
      </c>
      <c r="Z51" s="6">
        <f t="shared" si="3"/>
        <v>0</v>
      </c>
      <c r="AA51" s="6">
        <f t="shared" si="3"/>
        <v>0</v>
      </c>
      <c r="AB51" s="6">
        <f t="shared" si="4"/>
        <v>0</v>
      </c>
      <c r="AC51" s="6">
        <f t="shared" si="4"/>
        <v>0</v>
      </c>
      <c r="AE51" s="6">
        <f t="shared" si="5"/>
        <v>0</v>
      </c>
      <c r="AF51" s="6">
        <f t="shared" si="6"/>
        <v>0</v>
      </c>
      <c r="AH51" s="6">
        <f t="shared" si="7"/>
        <v>0</v>
      </c>
      <c r="AI51" s="6">
        <f t="shared" si="8"/>
        <v>0</v>
      </c>
      <c r="AK51" s="6">
        <f t="shared" si="9"/>
        <v>0</v>
      </c>
      <c r="AL51" s="6">
        <f t="shared" si="10"/>
        <v>0</v>
      </c>
    </row>
    <row r="52" spans="3:38" x14ac:dyDescent="0.3">
      <c r="C52" s="25" t="str">
        <f t="shared" si="2"/>
        <v/>
      </c>
      <c r="D52" s="29" t="str">
        <f>IF(Summary!$D$30="","",Summary!$D$30)</f>
        <v/>
      </c>
      <c r="E52" s="36"/>
      <c r="F52" s="36"/>
      <c r="G52" s="76"/>
      <c r="H52" s="77"/>
      <c r="I52" s="36"/>
      <c r="J52" s="36"/>
      <c r="K52" s="36"/>
      <c r="L52" s="36"/>
      <c r="M52" s="35"/>
      <c r="N52" s="35"/>
      <c r="O52" s="35"/>
      <c r="P52" s="36"/>
      <c r="Q52" s="38"/>
      <c r="T52" s="6">
        <f t="shared" si="3"/>
        <v>0</v>
      </c>
      <c r="U52" s="6">
        <f t="shared" si="3"/>
        <v>0</v>
      </c>
      <c r="V52" s="6">
        <f t="shared" si="3"/>
        <v>0</v>
      </c>
      <c r="W52" s="6">
        <f t="shared" si="3"/>
        <v>0</v>
      </c>
      <c r="X52" s="6">
        <f t="shared" si="3"/>
        <v>0</v>
      </c>
      <c r="Y52" s="6">
        <f t="shared" si="3"/>
        <v>0</v>
      </c>
      <c r="Z52" s="6">
        <f t="shared" si="3"/>
        <v>0</v>
      </c>
      <c r="AA52" s="6">
        <f t="shared" si="3"/>
        <v>0</v>
      </c>
      <c r="AB52" s="6">
        <f t="shared" si="4"/>
        <v>0</v>
      </c>
      <c r="AC52" s="6">
        <f t="shared" si="4"/>
        <v>0</v>
      </c>
      <c r="AE52" s="6">
        <f t="shared" si="5"/>
        <v>0</v>
      </c>
      <c r="AF52" s="6">
        <f t="shared" si="6"/>
        <v>0</v>
      </c>
      <c r="AH52" s="6">
        <f t="shared" si="7"/>
        <v>0</v>
      </c>
      <c r="AI52" s="6">
        <f t="shared" si="8"/>
        <v>0</v>
      </c>
      <c r="AK52" s="6">
        <f t="shared" si="9"/>
        <v>0</v>
      </c>
      <c r="AL52" s="6">
        <f t="shared" si="10"/>
        <v>0</v>
      </c>
    </row>
    <row r="53" spans="3:38" x14ac:dyDescent="0.3">
      <c r="C53" s="25" t="str">
        <f t="shared" si="2"/>
        <v/>
      </c>
      <c r="D53" s="29" t="str">
        <f>IF(Summary!$D$30="","",Summary!$D$30)</f>
        <v/>
      </c>
      <c r="E53" s="36"/>
      <c r="F53" s="36"/>
      <c r="G53" s="76"/>
      <c r="H53" s="77"/>
      <c r="I53" s="36"/>
      <c r="J53" s="36"/>
      <c r="K53" s="36"/>
      <c r="L53" s="36"/>
      <c r="M53" s="35"/>
      <c r="N53" s="35"/>
      <c r="O53" s="35"/>
      <c r="P53" s="36"/>
      <c r="Q53" s="38"/>
      <c r="T53" s="6">
        <f t="shared" si="3"/>
        <v>0</v>
      </c>
      <c r="U53" s="6">
        <f t="shared" si="3"/>
        <v>0</v>
      </c>
      <c r="V53" s="6">
        <f t="shared" si="3"/>
        <v>0</v>
      </c>
      <c r="W53" s="6">
        <f t="shared" si="3"/>
        <v>0</v>
      </c>
      <c r="X53" s="6">
        <f t="shared" si="3"/>
        <v>0</v>
      </c>
      <c r="Y53" s="6">
        <f t="shared" si="3"/>
        <v>0</v>
      </c>
      <c r="Z53" s="6">
        <f t="shared" si="3"/>
        <v>0</v>
      </c>
      <c r="AA53" s="6">
        <f t="shared" si="3"/>
        <v>0</v>
      </c>
      <c r="AB53" s="6">
        <f t="shared" si="4"/>
        <v>0</v>
      </c>
      <c r="AC53" s="6">
        <f t="shared" si="4"/>
        <v>0</v>
      </c>
      <c r="AE53" s="6">
        <f t="shared" si="5"/>
        <v>0</v>
      </c>
      <c r="AF53" s="6">
        <f t="shared" si="6"/>
        <v>0</v>
      </c>
      <c r="AH53" s="6">
        <f t="shared" si="7"/>
        <v>0</v>
      </c>
      <c r="AI53" s="6">
        <f t="shared" si="8"/>
        <v>0</v>
      </c>
      <c r="AK53" s="6">
        <f t="shared" si="9"/>
        <v>0</v>
      </c>
      <c r="AL53" s="6">
        <f t="shared" si="10"/>
        <v>0</v>
      </c>
    </row>
    <row r="54" spans="3:38" x14ac:dyDescent="0.3">
      <c r="C54" s="25" t="str">
        <f t="shared" si="2"/>
        <v/>
      </c>
      <c r="D54" s="29" t="str">
        <f>IF(Summary!$D$30="","",Summary!$D$30)</f>
        <v/>
      </c>
      <c r="E54" s="36"/>
      <c r="F54" s="36"/>
      <c r="G54" s="76"/>
      <c r="H54" s="77"/>
      <c r="I54" s="36"/>
      <c r="J54" s="36"/>
      <c r="K54" s="36"/>
      <c r="L54" s="36"/>
      <c r="M54" s="35"/>
      <c r="N54" s="35"/>
      <c r="O54" s="35"/>
      <c r="P54" s="36"/>
      <c r="Q54" s="38"/>
      <c r="T54" s="6">
        <f t="shared" si="3"/>
        <v>0</v>
      </c>
      <c r="U54" s="6">
        <f t="shared" si="3"/>
        <v>0</v>
      </c>
      <c r="V54" s="6">
        <f t="shared" si="3"/>
        <v>0</v>
      </c>
      <c r="W54" s="6">
        <f t="shared" si="3"/>
        <v>0</v>
      </c>
      <c r="X54" s="6">
        <f t="shared" si="3"/>
        <v>0</v>
      </c>
      <c r="Y54" s="6">
        <f t="shared" si="3"/>
        <v>0</v>
      </c>
      <c r="Z54" s="6">
        <f t="shared" si="3"/>
        <v>0</v>
      </c>
      <c r="AA54" s="6">
        <f t="shared" si="3"/>
        <v>0</v>
      </c>
      <c r="AB54" s="6">
        <f t="shared" si="4"/>
        <v>0</v>
      </c>
      <c r="AC54" s="6">
        <f t="shared" si="4"/>
        <v>0</v>
      </c>
      <c r="AE54" s="6">
        <f t="shared" si="5"/>
        <v>0</v>
      </c>
      <c r="AF54" s="6">
        <f t="shared" si="6"/>
        <v>0</v>
      </c>
      <c r="AH54" s="6">
        <f t="shared" si="7"/>
        <v>0</v>
      </c>
      <c r="AI54" s="6">
        <f t="shared" si="8"/>
        <v>0</v>
      </c>
      <c r="AK54" s="6">
        <f t="shared" si="9"/>
        <v>0</v>
      </c>
      <c r="AL54" s="6">
        <f t="shared" si="10"/>
        <v>0</v>
      </c>
    </row>
    <row r="55" spans="3:38" x14ac:dyDescent="0.3">
      <c r="C55" s="25" t="str">
        <f t="shared" si="2"/>
        <v/>
      </c>
      <c r="D55" s="29" t="str">
        <f>IF(Summary!$D$30="","",Summary!$D$30)</f>
        <v/>
      </c>
      <c r="E55" s="36"/>
      <c r="F55" s="36"/>
      <c r="G55" s="76"/>
      <c r="H55" s="77"/>
      <c r="I55" s="36"/>
      <c r="J55" s="36"/>
      <c r="K55" s="36"/>
      <c r="L55" s="36"/>
      <c r="M55" s="35"/>
      <c r="N55" s="35"/>
      <c r="O55" s="35"/>
      <c r="P55" s="36"/>
      <c r="Q55" s="38"/>
      <c r="T55" s="6">
        <f t="shared" si="3"/>
        <v>0</v>
      </c>
      <c r="U55" s="6">
        <f t="shared" si="3"/>
        <v>0</v>
      </c>
      <c r="V55" s="6">
        <f t="shared" si="3"/>
        <v>0</v>
      </c>
      <c r="W55" s="6">
        <f t="shared" si="3"/>
        <v>0</v>
      </c>
      <c r="X55" s="6">
        <f t="shared" si="3"/>
        <v>0</v>
      </c>
      <c r="Y55" s="6">
        <f t="shared" si="3"/>
        <v>0</v>
      </c>
      <c r="Z55" s="6">
        <f t="shared" si="3"/>
        <v>0</v>
      </c>
      <c r="AA55" s="6">
        <f t="shared" si="3"/>
        <v>0</v>
      </c>
      <c r="AB55" s="6">
        <f t="shared" si="4"/>
        <v>0</v>
      </c>
      <c r="AC55" s="6">
        <f t="shared" si="4"/>
        <v>0</v>
      </c>
      <c r="AE55" s="6">
        <f t="shared" si="5"/>
        <v>0</v>
      </c>
      <c r="AF55" s="6">
        <f t="shared" si="6"/>
        <v>0</v>
      </c>
      <c r="AH55" s="6">
        <f t="shared" si="7"/>
        <v>0</v>
      </c>
      <c r="AI55" s="6">
        <f t="shared" si="8"/>
        <v>0</v>
      </c>
      <c r="AK55" s="6">
        <f t="shared" si="9"/>
        <v>0</v>
      </c>
      <c r="AL55" s="6">
        <f t="shared" si="10"/>
        <v>0</v>
      </c>
    </row>
    <row r="56" spans="3:38" x14ac:dyDescent="0.3">
      <c r="C56" s="25" t="str">
        <f t="shared" si="2"/>
        <v/>
      </c>
      <c r="D56" s="29" t="str">
        <f>IF(Summary!$D$30="","",Summary!$D$30)</f>
        <v/>
      </c>
      <c r="E56" s="36"/>
      <c r="F56" s="36"/>
      <c r="G56" s="76"/>
      <c r="H56" s="77"/>
      <c r="I56" s="36"/>
      <c r="J56" s="36"/>
      <c r="K56" s="36"/>
      <c r="L56" s="36"/>
      <c r="M56" s="35"/>
      <c r="N56" s="35"/>
      <c r="O56" s="35"/>
      <c r="P56" s="36"/>
      <c r="Q56" s="38"/>
      <c r="T56" s="6">
        <f t="shared" si="3"/>
        <v>0</v>
      </c>
      <c r="U56" s="6">
        <f t="shared" si="3"/>
        <v>0</v>
      </c>
      <c r="V56" s="6">
        <f t="shared" si="3"/>
        <v>0</v>
      </c>
      <c r="W56" s="6">
        <f t="shared" si="3"/>
        <v>0</v>
      </c>
      <c r="X56" s="6">
        <f t="shared" si="3"/>
        <v>0</v>
      </c>
      <c r="Y56" s="6">
        <f t="shared" si="3"/>
        <v>0</v>
      </c>
      <c r="Z56" s="6">
        <f t="shared" si="3"/>
        <v>0</v>
      </c>
      <c r="AA56" s="6">
        <f t="shared" si="3"/>
        <v>0</v>
      </c>
      <c r="AB56" s="6">
        <f t="shared" si="4"/>
        <v>0</v>
      </c>
      <c r="AC56" s="6">
        <f t="shared" si="4"/>
        <v>0</v>
      </c>
      <c r="AE56" s="6">
        <f t="shared" si="5"/>
        <v>0</v>
      </c>
      <c r="AF56" s="6">
        <f t="shared" si="6"/>
        <v>0</v>
      </c>
      <c r="AH56" s="6">
        <f t="shared" si="7"/>
        <v>0</v>
      </c>
      <c r="AI56" s="6">
        <f t="shared" si="8"/>
        <v>0</v>
      </c>
      <c r="AK56" s="6">
        <f t="shared" si="9"/>
        <v>0</v>
      </c>
      <c r="AL56" s="6">
        <f t="shared" si="10"/>
        <v>0</v>
      </c>
    </row>
    <row r="57" spans="3:38" x14ac:dyDescent="0.3">
      <c r="C57" s="25" t="str">
        <f t="shared" si="2"/>
        <v/>
      </c>
      <c r="D57" s="29" t="str">
        <f>IF(Summary!$D$30="","",Summary!$D$30)</f>
        <v/>
      </c>
      <c r="E57" s="36"/>
      <c r="F57" s="36"/>
      <c r="G57" s="76"/>
      <c r="H57" s="77"/>
      <c r="I57" s="36"/>
      <c r="J57" s="36"/>
      <c r="K57" s="36"/>
      <c r="L57" s="36"/>
      <c r="M57" s="35"/>
      <c r="N57" s="35"/>
      <c r="O57" s="35"/>
      <c r="P57" s="36"/>
      <c r="Q57" s="38"/>
      <c r="T57" s="6">
        <f t="shared" si="3"/>
        <v>0</v>
      </c>
      <c r="U57" s="6">
        <f t="shared" si="3"/>
        <v>0</v>
      </c>
      <c r="V57" s="6">
        <f t="shared" si="3"/>
        <v>0</v>
      </c>
      <c r="W57" s="6">
        <f t="shared" si="3"/>
        <v>0</v>
      </c>
      <c r="X57" s="6">
        <f t="shared" si="3"/>
        <v>0</v>
      </c>
      <c r="Y57" s="6">
        <f t="shared" si="3"/>
        <v>0</v>
      </c>
      <c r="Z57" s="6">
        <f t="shared" si="3"/>
        <v>0</v>
      </c>
      <c r="AA57" s="6">
        <f t="shared" si="3"/>
        <v>0</v>
      </c>
      <c r="AB57" s="6">
        <f t="shared" si="4"/>
        <v>0</v>
      </c>
      <c r="AC57" s="6">
        <f t="shared" si="4"/>
        <v>0</v>
      </c>
      <c r="AE57" s="6">
        <f t="shared" si="5"/>
        <v>0</v>
      </c>
      <c r="AF57" s="6">
        <f t="shared" si="6"/>
        <v>0</v>
      </c>
      <c r="AH57" s="6">
        <f t="shared" si="7"/>
        <v>0</v>
      </c>
      <c r="AI57" s="6">
        <f t="shared" si="8"/>
        <v>0</v>
      </c>
      <c r="AK57" s="6">
        <f t="shared" si="9"/>
        <v>0</v>
      </c>
      <c r="AL57" s="6">
        <f t="shared" si="10"/>
        <v>0</v>
      </c>
    </row>
    <row r="58" spans="3:38" x14ac:dyDescent="0.3">
      <c r="C58" s="25" t="str">
        <f t="shared" si="2"/>
        <v/>
      </c>
      <c r="D58" s="29" t="str">
        <f>IF(Summary!$D$30="","",Summary!$D$30)</f>
        <v/>
      </c>
      <c r="E58" s="36"/>
      <c r="F58" s="36"/>
      <c r="G58" s="76"/>
      <c r="H58" s="77"/>
      <c r="I58" s="36"/>
      <c r="J58" s="36"/>
      <c r="K58" s="36"/>
      <c r="L58" s="36"/>
      <c r="M58" s="35"/>
      <c r="N58" s="35"/>
      <c r="O58" s="35"/>
      <c r="P58" s="36"/>
      <c r="Q58" s="38"/>
      <c r="T58" s="6">
        <f t="shared" si="3"/>
        <v>0</v>
      </c>
      <c r="U58" s="6">
        <f t="shared" si="3"/>
        <v>0</v>
      </c>
      <c r="V58" s="6">
        <f t="shared" si="3"/>
        <v>0</v>
      </c>
      <c r="W58" s="6">
        <f t="shared" si="3"/>
        <v>0</v>
      </c>
      <c r="X58" s="6">
        <f t="shared" si="3"/>
        <v>0</v>
      </c>
      <c r="Y58" s="6">
        <f t="shared" si="3"/>
        <v>0</v>
      </c>
      <c r="Z58" s="6">
        <f t="shared" si="3"/>
        <v>0</v>
      </c>
      <c r="AA58" s="6">
        <f t="shared" si="3"/>
        <v>0</v>
      </c>
      <c r="AB58" s="6">
        <f t="shared" si="4"/>
        <v>0</v>
      </c>
      <c r="AC58" s="6">
        <f t="shared" si="4"/>
        <v>0</v>
      </c>
      <c r="AE58" s="6">
        <f t="shared" si="5"/>
        <v>0</v>
      </c>
      <c r="AF58" s="6">
        <f t="shared" si="6"/>
        <v>0</v>
      </c>
      <c r="AH58" s="6">
        <f t="shared" si="7"/>
        <v>0</v>
      </c>
      <c r="AI58" s="6">
        <f t="shared" si="8"/>
        <v>0</v>
      </c>
      <c r="AK58" s="6">
        <f t="shared" si="9"/>
        <v>0</v>
      </c>
      <c r="AL58" s="6">
        <f t="shared" si="10"/>
        <v>0</v>
      </c>
    </row>
    <row r="59" spans="3:38" x14ac:dyDescent="0.3">
      <c r="C59" s="25" t="str">
        <f t="shared" si="2"/>
        <v/>
      </c>
      <c r="D59" s="29" t="str">
        <f>IF(Summary!$D$30="","",Summary!$D$30)</f>
        <v/>
      </c>
      <c r="E59" s="36"/>
      <c r="F59" s="36"/>
      <c r="G59" s="76"/>
      <c r="H59" s="77"/>
      <c r="I59" s="36"/>
      <c r="J59" s="36"/>
      <c r="K59" s="36"/>
      <c r="L59" s="36"/>
      <c r="M59" s="35"/>
      <c r="N59" s="35"/>
      <c r="O59" s="35"/>
      <c r="P59" s="36"/>
      <c r="Q59" s="38"/>
      <c r="T59" s="6">
        <f t="shared" si="3"/>
        <v>0</v>
      </c>
      <c r="U59" s="6">
        <f t="shared" si="3"/>
        <v>0</v>
      </c>
      <c r="V59" s="6">
        <f t="shared" si="3"/>
        <v>0</v>
      </c>
      <c r="W59" s="6">
        <f t="shared" si="3"/>
        <v>0</v>
      </c>
      <c r="X59" s="6">
        <f t="shared" si="3"/>
        <v>0</v>
      </c>
      <c r="Y59" s="6">
        <f t="shared" si="3"/>
        <v>0</v>
      </c>
      <c r="Z59" s="6">
        <f t="shared" si="3"/>
        <v>0</v>
      </c>
      <c r="AA59" s="6">
        <f t="shared" si="3"/>
        <v>0</v>
      </c>
      <c r="AB59" s="6">
        <f t="shared" si="4"/>
        <v>0</v>
      </c>
      <c r="AC59" s="6">
        <f t="shared" si="4"/>
        <v>0</v>
      </c>
      <c r="AE59" s="6">
        <f t="shared" si="5"/>
        <v>0</v>
      </c>
      <c r="AF59" s="6">
        <f t="shared" si="6"/>
        <v>0</v>
      </c>
      <c r="AH59" s="6">
        <f t="shared" si="7"/>
        <v>0</v>
      </c>
      <c r="AI59" s="6">
        <f t="shared" si="8"/>
        <v>0</v>
      </c>
      <c r="AK59" s="6">
        <f t="shared" si="9"/>
        <v>0</v>
      </c>
      <c r="AL59" s="6">
        <f t="shared" si="10"/>
        <v>0</v>
      </c>
    </row>
    <row r="60" spans="3:38" x14ac:dyDescent="0.3">
      <c r="C60" s="25" t="str">
        <f t="shared" si="2"/>
        <v/>
      </c>
      <c r="D60" s="29" t="str">
        <f>IF(Summary!$D$30="","",Summary!$D$30)</f>
        <v/>
      </c>
      <c r="E60" s="36"/>
      <c r="F60" s="36"/>
      <c r="G60" s="76"/>
      <c r="H60" s="77"/>
      <c r="I60" s="36"/>
      <c r="J60" s="36"/>
      <c r="K60" s="36"/>
      <c r="L60" s="36"/>
      <c r="M60" s="35"/>
      <c r="N60" s="35"/>
      <c r="O60" s="35"/>
      <c r="P60" s="36"/>
      <c r="Q60" s="38"/>
      <c r="T60" s="6">
        <f t="shared" si="3"/>
        <v>0</v>
      </c>
      <c r="U60" s="6">
        <f t="shared" si="3"/>
        <v>0</v>
      </c>
      <c r="V60" s="6">
        <f t="shared" si="3"/>
        <v>0</v>
      </c>
      <c r="W60" s="6">
        <f t="shared" si="3"/>
        <v>0</v>
      </c>
      <c r="X60" s="6">
        <f t="shared" si="3"/>
        <v>0</v>
      </c>
      <c r="Y60" s="6">
        <f t="shared" si="3"/>
        <v>0</v>
      </c>
      <c r="Z60" s="6">
        <f t="shared" si="3"/>
        <v>0</v>
      </c>
      <c r="AA60" s="6">
        <f t="shared" si="3"/>
        <v>0</v>
      </c>
      <c r="AB60" s="6">
        <f t="shared" si="4"/>
        <v>0</v>
      </c>
      <c r="AC60" s="6">
        <f t="shared" si="4"/>
        <v>0</v>
      </c>
      <c r="AE60" s="6">
        <f t="shared" si="5"/>
        <v>0</v>
      </c>
      <c r="AF60" s="6">
        <f t="shared" si="6"/>
        <v>0</v>
      </c>
      <c r="AH60" s="6">
        <f t="shared" si="7"/>
        <v>0</v>
      </c>
      <c r="AI60" s="6">
        <f t="shared" si="8"/>
        <v>0</v>
      </c>
      <c r="AK60" s="6">
        <f t="shared" si="9"/>
        <v>0</v>
      </c>
      <c r="AL60" s="6">
        <f t="shared" si="10"/>
        <v>0</v>
      </c>
    </row>
    <row r="61" spans="3:38" x14ac:dyDescent="0.3">
      <c r="C61" s="25" t="str">
        <f t="shared" si="2"/>
        <v/>
      </c>
      <c r="D61" s="29" t="str">
        <f>IF(Summary!$D$30="","",Summary!$D$30)</f>
        <v/>
      </c>
      <c r="E61" s="36"/>
      <c r="F61" s="36"/>
      <c r="G61" s="76"/>
      <c r="H61" s="77"/>
      <c r="I61" s="36"/>
      <c r="J61" s="36"/>
      <c r="K61" s="36"/>
      <c r="L61" s="36"/>
      <c r="M61" s="35"/>
      <c r="N61" s="35"/>
      <c r="O61" s="35"/>
      <c r="P61" s="36"/>
      <c r="Q61" s="38"/>
      <c r="T61" s="6">
        <f t="shared" si="3"/>
        <v>0</v>
      </c>
      <c r="U61" s="6">
        <f t="shared" si="3"/>
        <v>0</v>
      </c>
      <c r="V61" s="6">
        <f t="shared" si="3"/>
        <v>0</v>
      </c>
      <c r="W61" s="6">
        <f t="shared" si="3"/>
        <v>0</v>
      </c>
      <c r="X61" s="6">
        <f t="shared" si="3"/>
        <v>0</v>
      </c>
      <c r="Y61" s="6">
        <f t="shared" si="3"/>
        <v>0</v>
      </c>
      <c r="Z61" s="6">
        <f t="shared" si="3"/>
        <v>0</v>
      </c>
      <c r="AA61" s="6">
        <f t="shared" si="3"/>
        <v>0</v>
      </c>
      <c r="AB61" s="6">
        <f t="shared" si="4"/>
        <v>0</v>
      </c>
      <c r="AC61" s="6">
        <f t="shared" si="4"/>
        <v>0</v>
      </c>
      <c r="AE61" s="6">
        <f t="shared" si="5"/>
        <v>0</v>
      </c>
      <c r="AF61" s="6">
        <f t="shared" si="6"/>
        <v>0</v>
      </c>
      <c r="AH61" s="6">
        <f t="shared" si="7"/>
        <v>0</v>
      </c>
      <c r="AI61" s="6">
        <f t="shared" si="8"/>
        <v>0</v>
      </c>
      <c r="AK61" s="6">
        <f t="shared" si="9"/>
        <v>0</v>
      </c>
      <c r="AL61" s="6">
        <f t="shared" si="10"/>
        <v>0</v>
      </c>
    </row>
    <row r="62" spans="3:38" x14ac:dyDescent="0.3">
      <c r="C62" s="25" t="str">
        <f t="shared" si="2"/>
        <v/>
      </c>
      <c r="D62" s="29" t="str">
        <f>IF(Summary!$D$30="","",Summary!$D$30)</f>
        <v/>
      </c>
      <c r="E62" s="36"/>
      <c r="F62" s="36"/>
      <c r="G62" s="76"/>
      <c r="H62" s="77"/>
      <c r="I62" s="36"/>
      <c r="J62" s="36"/>
      <c r="K62" s="36"/>
      <c r="L62" s="36"/>
      <c r="M62" s="35"/>
      <c r="N62" s="35"/>
      <c r="O62" s="35"/>
      <c r="P62" s="36"/>
      <c r="Q62" s="38"/>
      <c r="T62" s="6">
        <f t="shared" si="3"/>
        <v>0</v>
      </c>
      <c r="U62" s="6">
        <f t="shared" si="3"/>
        <v>0</v>
      </c>
      <c r="V62" s="6">
        <f t="shared" si="3"/>
        <v>0</v>
      </c>
      <c r="W62" s="6">
        <f t="shared" si="3"/>
        <v>0</v>
      </c>
      <c r="X62" s="6">
        <f t="shared" si="3"/>
        <v>0</v>
      </c>
      <c r="Y62" s="6">
        <f t="shared" si="3"/>
        <v>0</v>
      </c>
      <c r="Z62" s="6">
        <f t="shared" si="3"/>
        <v>0</v>
      </c>
      <c r="AA62" s="6">
        <f t="shared" si="3"/>
        <v>0</v>
      </c>
      <c r="AB62" s="6">
        <f t="shared" si="4"/>
        <v>0</v>
      </c>
      <c r="AC62" s="6">
        <f t="shared" si="4"/>
        <v>0</v>
      </c>
      <c r="AE62" s="6">
        <f t="shared" si="5"/>
        <v>0</v>
      </c>
      <c r="AF62" s="6">
        <f t="shared" si="6"/>
        <v>0</v>
      </c>
      <c r="AH62" s="6">
        <f t="shared" si="7"/>
        <v>0</v>
      </c>
      <c r="AI62" s="6">
        <f t="shared" si="8"/>
        <v>0</v>
      </c>
      <c r="AK62" s="6">
        <f t="shared" si="9"/>
        <v>0</v>
      </c>
      <c r="AL62" s="6">
        <f t="shared" si="10"/>
        <v>0</v>
      </c>
    </row>
    <row r="63" spans="3:38" x14ac:dyDescent="0.3">
      <c r="C63" s="25" t="str">
        <f t="shared" si="2"/>
        <v/>
      </c>
      <c r="D63" s="29" t="str">
        <f>IF(Summary!$D$30="","",Summary!$D$30)</f>
        <v/>
      </c>
      <c r="E63" s="36"/>
      <c r="F63" s="36"/>
      <c r="G63" s="76"/>
      <c r="H63" s="77"/>
      <c r="I63" s="36"/>
      <c r="J63" s="36"/>
      <c r="K63" s="36"/>
      <c r="L63" s="36"/>
      <c r="M63" s="35"/>
      <c r="N63" s="35"/>
      <c r="O63" s="35"/>
      <c r="P63" s="36"/>
      <c r="Q63" s="38"/>
      <c r="T63" s="6">
        <f t="shared" si="3"/>
        <v>0</v>
      </c>
      <c r="U63" s="6">
        <f t="shared" si="3"/>
        <v>0</v>
      </c>
      <c r="V63" s="6">
        <f t="shared" si="3"/>
        <v>0</v>
      </c>
      <c r="W63" s="6">
        <f t="shared" si="3"/>
        <v>0</v>
      </c>
      <c r="X63" s="6">
        <f t="shared" si="3"/>
        <v>0</v>
      </c>
      <c r="Y63" s="6">
        <f t="shared" si="3"/>
        <v>0</v>
      </c>
      <c r="Z63" s="6">
        <f t="shared" si="3"/>
        <v>0</v>
      </c>
      <c r="AA63" s="6">
        <f t="shared" si="3"/>
        <v>0</v>
      </c>
      <c r="AB63" s="6">
        <f t="shared" si="4"/>
        <v>0</v>
      </c>
      <c r="AC63" s="6">
        <f t="shared" si="4"/>
        <v>0</v>
      </c>
      <c r="AE63" s="6">
        <f t="shared" si="5"/>
        <v>0</v>
      </c>
      <c r="AF63" s="6">
        <f t="shared" si="6"/>
        <v>0</v>
      </c>
      <c r="AH63" s="6">
        <f t="shared" si="7"/>
        <v>0</v>
      </c>
      <c r="AI63" s="6">
        <f t="shared" si="8"/>
        <v>0</v>
      </c>
      <c r="AK63" s="6">
        <f t="shared" si="9"/>
        <v>0</v>
      </c>
      <c r="AL63" s="6">
        <f t="shared" si="10"/>
        <v>0</v>
      </c>
    </row>
    <row r="64" spans="3:38" x14ac:dyDescent="0.3">
      <c r="C64" s="25" t="str">
        <f t="shared" si="2"/>
        <v/>
      </c>
      <c r="D64" s="29" t="str">
        <f>IF(Summary!$D$30="","",Summary!$D$30)</f>
        <v/>
      </c>
      <c r="E64" s="36"/>
      <c r="F64" s="36"/>
      <c r="G64" s="76"/>
      <c r="H64" s="77"/>
      <c r="I64" s="36"/>
      <c r="J64" s="36"/>
      <c r="K64" s="36"/>
      <c r="L64" s="36"/>
      <c r="M64" s="35"/>
      <c r="N64" s="35"/>
      <c r="O64" s="35"/>
      <c r="P64" s="36"/>
      <c r="Q64" s="38"/>
      <c r="T64" s="6">
        <f t="shared" si="3"/>
        <v>0</v>
      </c>
      <c r="U64" s="6">
        <f t="shared" si="3"/>
        <v>0</v>
      </c>
      <c r="V64" s="6">
        <f t="shared" si="3"/>
        <v>0</v>
      </c>
      <c r="W64" s="6">
        <f t="shared" si="3"/>
        <v>0</v>
      </c>
      <c r="X64" s="6">
        <f t="shared" si="3"/>
        <v>0</v>
      </c>
      <c r="Y64" s="6">
        <f t="shared" si="3"/>
        <v>0</v>
      </c>
      <c r="Z64" s="6">
        <f t="shared" si="3"/>
        <v>0</v>
      </c>
      <c r="AA64" s="6">
        <f t="shared" si="3"/>
        <v>0</v>
      </c>
      <c r="AB64" s="6">
        <f t="shared" si="4"/>
        <v>0</v>
      </c>
      <c r="AC64" s="6">
        <f t="shared" si="4"/>
        <v>0</v>
      </c>
      <c r="AE64" s="6">
        <f t="shared" si="5"/>
        <v>0</v>
      </c>
      <c r="AF64" s="6">
        <f t="shared" si="6"/>
        <v>0</v>
      </c>
      <c r="AH64" s="6">
        <f t="shared" si="7"/>
        <v>0</v>
      </c>
      <c r="AI64" s="6">
        <f t="shared" si="8"/>
        <v>0</v>
      </c>
      <c r="AK64" s="6">
        <f t="shared" si="9"/>
        <v>0</v>
      </c>
      <c r="AL64" s="6">
        <f t="shared" si="10"/>
        <v>0</v>
      </c>
    </row>
    <row r="65" spans="3:38" x14ac:dyDescent="0.3">
      <c r="C65" s="25" t="str">
        <f t="shared" si="2"/>
        <v/>
      </c>
      <c r="D65" s="29" t="str">
        <f>IF(Summary!$D$30="","",Summary!$D$30)</f>
        <v/>
      </c>
      <c r="E65" s="36"/>
      <c r="F65" s="36"/>
      <c r="G65" s="76"/>
      <c r="H65" s="77"/>
      <c r="I65" s="36"/>
      <c r="J65" s="36"/>
      <c r="K65" s="36"/>
      <c r="L65" s="36"/>
      <c r="M65" s="35"/>
      <c r="N65" s="35"/>
      <c r="O65" s="35"/>
      <c r="P65" s="36"/>
      <c r="Q65" s="38"/>
      <c r="T65" s="6">
        <f t="shared" si="3"/>
        <v>0</v>
      </c>
      <c r="U65" s="6">
        <f t="shared" si="3"/>
        <v>0</v>
      </c>
      <c r="V65" s="6">
        <f t="shared" si="3"/>
        <v>0</v>
      </c>
      <c r="W65" s="6">
        <f t="shared" si="3"/>
        <v>0</v>
      </c>
      <c r="X65" s="6">
        <f t="shared" si="3"/>
        <v>0</v>
      </c>
      <c r="Y65" s="6">
        <f t="shared" si="3"/>
        <v>0</v>
      </c>
      <c r="Z65" s="6">
        <f t="shared" si="3"/>
        <v>0</v>
      </c>
      <c r="AA65" s="6">
        <f t="shared" si="3"/>
        <v>0</v>
      </c>
      <c r="AB65" s="6">
        <f t="shared" si="4"/>
        <v>0</v>
      </c>
      <c r="AC65" s="6">
        <f t="shared" si="4"/>
        <v>0</v>
      </c>
      <c r="AE65" s="6">
        <f t="shared" si="5"/>
        <v>0</v>
      </c>
      <c r="AF65" s="6">
        <f t="shared" si="6"/>
        <v>0</v>
      </c>
      <c r="AH65" s="6">
        <f t="shared" si="7"/>
        <v>0</v>
      </c>
      <c r="AI65" s="6">
        <f t="shared" si="8"/>
        <v>0</v>
      </c>
      <c r="AK65" s="6">
        <f t="shared" si="9"/>
        <v>0</v>
      </c>
      <c r="AL65" s="6">
        <f t="shared" si="10"/>
        <v>0</v>
      </c>
    </row>
    <row r="66" spans="3:38" x14ac:dyDescent="0.3">
      <c r="C66" s="25" t="str">
        <f t="shared" si="2"/>
        <v/>
      </c>
      <c r="D66" s="29" t="str">
        <f>IF(Summary!$D$30="","",Summary!$D$30)</f>
        <v/>
      </c>
      <c r="E66" s="36"/>
      <c r="F66" s="36"/>
      <c r="G66" s="76"/>
      <c r="H66" s="77"/>
      <c r="I66" s="36"/>
      <c r="J66" s="36"/>
      <c r="K66" s="36"/>
      <c r="L66" s="36"/>
      <c r="M66" s="35"/>
      <c r="N66" s="35"/>
      <c r="O66" s="35"/>
      <c r="P66" s="36"/>
      <c r="Q66" s="38"/>
      <c r="T66" s="6">
        <f t="shared" si="3"/>
        <v>0</v>
      </c>
      <c r="U66" s="6">
        <f t="shared" si="3"/>
        <v>0</v>
      </c>
      <c r="V66" s="6">
        <f t="shared" si="3"/>
        <v>0</v>
      </c>
      <c r="W66" s="6">
        <f t="shared" si="3"/>
        <v>0</v>
      </c>
      <c r="X66" s="6">
        <f t="shared" si="3"/>
        <v>0</v>
      </c>
      <c r="Y66" s="6">
        <f t="shared" si="3"/>
        <v>0</v>
      </c>
      <c r="Z66" s="6">
        <f t="shared" si="3"/>
        <v>0</v>
      </c>
      <c r="AA66" s="6">
        <f t="shared" si="3"/>
        <v>0</v>
      </c>
      <c r="AB66" s="6">
        <f t="shared" si="4"/>
        <v>0</v>
      </c>
      <c r="AC66" s="6">
        <f t="shared" si="4"/>
        <v>0</v>
      </c>
      <c r="AE66" s="6">
        <f t="shared" si="5"/>
        <v>0</v>
      </c>
      <c r="AF66" s="6">
        <f t="shared" si="6"/>
        <v>0</v>
      </c>
      <c r="AH66" s="6">
        <f t="shared" si="7"/>
        <v>0</v>
      </c>
      <c r="AI66" s="6">
        <f t="shared" si="8"/>
        <v>0</v>
      </c>
      <c r="AK66" s="6">
        <f t="shared" si="9"/>
        <v>0</v>
      </c>
      <c r="AL66" s="6">
        <f t="shared" si="10"/>
        <v>0</v>
      </c>
    </row>
    <row r="67" spans="3:38" x14ac:dyDescent="0.3">
      <c r="C67" s="25" t="str">
        <f t="shared" si="2"/>
        <v/>
      </c>
      <c r="D67" s="29" t="str">
        <f>IF(Summary!$D$30="","",Summary!$D$30)</f>
        <v/>
      </c>
      <c r="E67" s="36"/>
      <c r="F67" s="36"/>
      <c r="G67" s="76"/>
      <c r="H67" s="77"/>
      <c r="I67" s="36"/>
      <c r="J67" s="36"/>
      <c r="K67" s="36"/>
      <c r="L67" s="36"/>
      <c r="M67" s="35"/>
      <c r="N67" s="35"/>
      <c r="O67" s="35"/>
      <c r="P67" s="36"/>
      <c r="Q67" s="38"/>
      <c r="T67" s="6">
        <f t="shared" si="3"/>
        <v>0</v>
      </c>
      <c r="U67" s="6">
        <f t="shared" si="3"/>
        <v>0</v>
      </c>
      <c r="V67" s="6">
        <f t="shared" si="3"/>
        <v>0</v>
      </c>
      <c r="W67" s="6">
        <f t="shared" si="3"/>
        <v>0</v>
      </c>
      <c r="X67" s="6">
        <f t="shared" si="3"/>
        <v>0</v>
      </c>
      <c r="Y67" s="6">
        <f t="shared" si="3"/>
        <v>0</v>
      </c>
      <c r="Z67" s="6">
        <f t="shared" si="3"/>
        <v>0</v>
      </c>
      <c r="AA67" s="6">
        <f t="shared" si="3"/>
        <v>0</v>
      </c>
      <c r="AB67" s="6">
        <f t="shared" si="4"/>
        <v>0</v>
      </c>
      <c r="AC67" s="6">
        <f t="shared" si="4"/>
        <v>0</v>
      </c>
      <c r="AE67" s="6">
        <f t="shared" si="5"/>
        <v>0</v>
      </c>
      <c r="AF67" s="6">
        <f t="shared" si="6"/>
        <v>0</v>
      </c>
      <c r="AH67" s="6">
        <f t="shared" si="7"/>
        <v>0</v>
      </c>
      <c r="AI67" s="6">
        <f t="shared" si="8"/>
        <v>0</v>
      </c>
      <c r="AK67" s="6">
        <f t="shared" si="9"/>
        <v>0</v>
      </c>
      <c r="AL67" s="6">
        <f t="shared" si="10"/>
        <v>0</v>
      </c>
    </row>
    <row r="68" spans="3:38" x14ac:dyDescent="0.3">
      <c r="C68" s="25" t="str">
        <f t="shared" si="2"/>
        <v/>
      </c>
      <c r="D68" s="29" t="str">
        <f>IF(Summary!$D$30="","",Summary!$D$30)</f>
        <v/>
      </c>
      <c r="E68" s="36"/>
      <c r="F68" s="36"/>
      <c r="G68" s="76"/>
      <c r="H68" s="77"/>
      <c r="I68" s="36"/>
      <c r="J68" s="36"/>
      <c r="K68" s="36"/>
      <c r="L68" s="36"/>
      <c r="M68" s="35"/>
      <c r="N68" s="35"/>
      <c r="O68" s="35"/>
      <c r="P68" s="36"/>
      <c r="Q68" s="38"/>
      <c r="T68" s="6">
        <f t="shared" si="3"/>
        <v>0</v>
      </c>
      <c r="U68" s="6">
        <f t="shared" si="3"/>
        <v>0</v>
      </c>
      <c r="V68" s="6">
        <f t="shared" si="3"/>
        <v>0</v>
      </c>
      <c r="W68" s="6">
        <f t="shared" si="3"/>
        <v>0</v>
      </c>
      <c r="X68" s="6">
        <f t="shared" si="3"/>
        <v>0</v>
      </c>
      <c r="Y68" s="6">
        <f t="shared" si="3"/>
        <v>0</v>
      </c>
      <c r="Z68" s="6">
        <f t="shared" si="3"/>
        <v>0</v>
      </c>
      <c r="AA68" s="6">
        <f t="shared" si="3"/>
        <v>0</v>
      </c>
      <c r="AB68" s="6">
        <f t="shared" si="4"/>
        <v>0</v>
      </c>
      <c r="AC68" s="6">
        <f t="shared" si="4"/>
        <v>0</v>
      </c>
      <c r="AE68" s="6">
        <f t="shared" si="5"/>
        <v>0</v>
      </c>
      <c r="AF68" s="6">
        <f t="shared" si="6"/>
        <v>0</v>
      </c>
      <c r="AH68" s="6">
        <f t="shared" si="7"/>
        <v>0</v>
      </c>
      <c r="AI68" s="6">
        <f t="shared" si="8"/>
        <v>0</v>
      </c>
      <c r="AK68" s="6">
        <f t="shared" si="9"/>
        <v>0</v>
      </c>
      <c r="AL68" s="6">
        <f t="shared" si="10"/>
        <v>0</v>
      </c>
    </row>
    <row r="69" spans="3:38" x14ac:dyDescent="0.3">
      <c r="C69" s="25" t="str">
        <f t="shared" si="2"/>
        <v/>
      </c>
      <c r="D69" s="29" t="str">
        <f>IF(Summary!$D$30="","",Summary!$D$30)</f>
        <v/>
      </c>
      <c r="E69" s="36"/>
      <c r="F69" s="36"/>
      <c r="G69" s="76"/>
      <c r="H69" s="77"/>
      <c r="I69" s="36"/>
      <c r="J69" s="36"/>
      <c r="K69" s="36"/>
      <c r="L69" s="36"/>
      <c r="M69" s="35"/>
      <c r="N69" s="35"/>
      <c r="O69" s="35"/>
      <c r="P69" s="36"/>
      <c r="Q69" s="38"/>
      <c r="T69" s="6">
        <f t="shared" si="3"/>
        <v>0</v>
      </c>
      <c r="U69" s="6">
        <f t="shared" si="3"/>
        <v>0</v>
      </c>
      <c r="V69" s="6">
        <f t="shared" si="3"/>
        <v>0</v>
      </c>
      <c r="W69" s="6">
        <f t="shared" si="3"/>
        <v>0</v>
      </c>
      <c r="X69" s="6">
        <f t="shared" si="3"/>
        <v>0</v>
      </c>
      <c r="Y69" s="6">
        <f t="shared" si="3"/>
        <v>0</v>
      </c>
      <c r="Z69" s="6">
        <f t="shared" si="3"/>
        <v>0</v>
      </c>
      <c r="AA69" s="6">
        <f t="shared" si="3"/>
        <v>0</v>
      </c>
      <c r="AB69" s="6">
        <f t="shared" si="4"/>
        <v>0</v>
      </c>
      <c r="AC69" s="6">
        <f t="shared" si="4"/>
        <v>0</v>
      </c>
      <c r="AE69" s="6">
        <f t="shared" si="5"/>
        <v>0</v>
      </c>
      <c r="AF69" s="6">
        <f t="shared" si="6"/>
        <v>0</v>
      </c>
      <c r="AH69" s="6">
        <f t="shared" si="7"/>
        <v>0</v>
      </c>
      <c r="AI69" s="6">
        <f t="shared" si="8"/>
        <v>0</v>
      </c>
      <c r="AK69" s="6">
        <f t="shared" si="9"/>
        <v>0</v>
      </c>
      <c r="AL69" s="6">
        <f t="shared" si="10"/>
        <v>0</v>
      </c>
    </row>
    <row r="70" spans="3:38" x14ac:dyDescent="0.3">
      <c r="C70" s="25" t="str">
        <f t="shared" si="2"/>
        <v/>
      </c>
      <c r="D70" s="29" t="str">
        <f>IF(Summary!$D$30="","",Summary!$D$30)</f>
        <v/>
      </c>
      <c r="E70" s="36"/>
      <c r="F70" s="36"/>
      <c r="G70" s="76"/>
      <c r="H70" s="77"/>
      <c r="I70" s="36"/>
      <c r="J70" s="36"/>
      <c r="K70" s="36"/>
      <c r="L70" s="36"/>
      <c r="M70" s="35"/>
      <c r="N70" s="35"/>
      <c r="O70" s="35"/>
      <c r="P70" s="36"/>
      <c r="Q70" s="38"/>
      <c r="T70" s="6">
        <f t="shared" si="3"/>
        <v>0</v>
      </c>
      <c r="U70" s="6">
        <f t="shared" si="3"/>
        <v>0</v>
      </c>
      <c r="V70" s="6">
        <f t="shared" si="3"/>
        <v>0</v>
      </c>
      <c r="W70" s="6">
        <f t="shared" si="3"/>
        <v>0</v>
      </c>
      <c r="X70" s="6">
        <f t="shared" si="3"/>
        <v>0</v>
      </c>
      <c r="Y70" s="6">
        <f t="shared" si="3"/>
        <v>0</v>
      </c>
      <c r="Z70" s="6">
        <f t="shared" si="3"/>
        <v>0</v>
      </c>
      <c r="AA70" s="6">
        <f t="shared" si="3"/>
        <v>0</v>
      </c>
      <c r="AB70" s="6">
        <f t="shared" si="4"/>
        <v>0</v>
      </c>
      <c r="AC70" s="6">
        <f t="shared" si="4"/>
        <v>0</v>
      </c>
      <c r="AE70" s="6">
        <f t="shared" si="5"/>
        <v>0</v>
      </c>
      <c r="AF70" s="6">
        <f t="shared" si="6"/>
        <v>0</v>
      </c>
      <c r="AH70" s="6">
        <f t="shared" si="7"/>
        <v>0</v>
      </c>
      <c r="AI70" s="6">
        <f t="shared" si="8"/>
        <v>0</v>
      </c>
      <c r="AK70" s="6">
        <f t="shared" si="9"/>
        <v>0</v>
      </c>
      <c r="AL70" s="6">
        <f t="shared" si="10"/>
        <v>0</v>
      </c>
    </row>
    <row r="71" spans="3:38" x14ac:dyDescent="0.3">
      <c r="C71" s="25" t="str">
        <f t="shared" si="2"/>
        <v/>
      </c>
      <c r="D71" s="29" t="str">
        <f>IF(Summary!$D$30="","",Summary!$D$30)</f>
        <v/>
      </c>
      <c r="E71" s="36"/>
      <c r="F71" s="36"/>
      <c r="G71" s="76"/>
      <c r="H71" s="77"/>
      <c r="I71" s="36"/>
      <c r="J71" s="36"/>
      <c r="K71" s="36"/>
      <c r="L71" s="36"/>
      <c r="M71" s="35"/>
      <c r="N71" s="35"/>
      <c r="O71" s="35"/>
      <c r="P71" s="36"/>
      <c r="Q71" s="38"/>
      <c r="T71" s="6">
        <f t="shared" si="3"/>
        <v>0</v>
      </c>
      <c r="U71" s="6">
        <f t="shared" si="3"/>
        <v>0</v>
      </c>
      <c r="V71" s="6">
        <f t="shared" si="3"/>
        <v>0</v>
      </c>
      <c r="W71" s="6">
        <f t="shared" si="3"/>
        <v>0</v>
      </c>
      <c r="X71" s="6">
        <f t="shared" si="3"/>
        <v>0</v>
      </c>
      <c r="Y71" s="6">
        <f t="shared" si="3"/>
        <v>0</v>
      </c>
      <c r="Z71" s="6">
        <f t="shared" si="3"/>
        <v>0</v>
      </c>
      <c r="AA71" s="6">
        <f t="shared" si="3"/>
        <v>0</v>
      </c>
      <c r="AB71" s="6">
        <f t="shared" si="4"/>
        <v>0</v>
      </c>
      <c r="AC71" s="6">
        <f t="shared" si="4"/>
        <v>0</v>
      </c>
      <c r="AE71" s="6">
        <f t="shared" si="5"/>
        <v>0</v>
      </c>
      <c r="AF71" s="6">
        <f t="shared" si="6"/>
        <v>0</v>
      </c>
      <c r="AH71" s="6">
        <f t="shared" si="7"/>
        <v>0</v>
      </c>
      <c r="AI71" s="6">
        <f t="shared" si="8"/>
        <v>0</v>
      </c>
      <c r="AK71" s="6">
        <f t="shared" si="9"/>
        <v>0</v>
      </c>
      <c r="AL71" s="6">
        <f t="shared" si="10"/>
        <v>0</v>
      </c>
    </row>
    <row r="72" spans="3:38" x14ac:dyDescent="0.3">
      <c r="C72" s="25" t="str">
        <f t="shared" si="2"/>
        <v/>
      </c>
      <c r="D72" s="29" t="str">
        <f>IF(Summary!$D$30="","",Summary!$D$30)</f>
        <v/>
      </c>
      <c r="E72" s="36"/>
      <c r="F72" s="36"/>
      <c r="G72" s="76"/>
      <c r="H72" s="77"/>
      <c r="I72" s="36"/>
      <c r="J72" s="36"/>
      <c r="K72" s="36"/>
      <c r="L72" s="36"/>
      <c r="M72" s="35"/>
      <c r="N72" s="35"/>
      <c r="O72" s="35"/>
      <c r="P72" s="36"/>
      <c r="Q72" s="38"/>
      <c r="T72" s="6">
        <f t="shared" si="3"/>
        <v>0</v>
      </c>
      <c r="U72" s="6">
        <f t="shared" si="3"/>
        <v>0</v>
      </c>
      <c r="V72" s="6">
        <f t="shared" si="3"/>
        <v>0</v>
      </c>
      <c r="W72" s="6">
        <f t="shared" si="3"/>
        <v>0</v>
      </c>
      <c r="X72" s="6">
        <f t="shared" si="3"/>
        <v>0</v>
      </c>
      <c r="Y72" s="6">
        <f t="shared" si="3"/>
        <v>0</v>
      </c>
      <c r="Z72" s="6">
        <f t="shared" si="3"/>
        <v>0</v>
      </c>
      <c r="AA72" s="6">
        <f t="shared" si="3"/>
        <v>0</v>
      </c>
      <c r="AB72" s="6">
        <f t="shared" si="4"/>
        <v>0</v>
      </c>
      <c r="AC72" s="6">
        <f t="shared" si="4"/>
        <v>0</v>
      </c>
      <c r="AE72" s="6">
        <f t="shared" si="5"/>
        <v>0</v>
      </c>
      <c r="AF72" s="6">
        <f t="shared" si="6"/>
        <v>0</v>
      </c>
      <c r="AH72" s="6">
        <f t="shared" si="7"/>
        <v>0</v>
      </c>
      <c r="AI72" s="6">
        <f t="shared" si="8"/>
        <v>0</v>
      </c>
      <c r="AK72" s="6">
        <f t="shared" si="9"/>
        <v>0</v>
      </c>
      <c r="AL72" s="6">
        <f t="shared" si="10"/>
        <v>0</v>
      </c>
    </row>
    <row r="73" spans="3:38" x14ac:dyDescent="0.3">
      <c r="C73" s="25" t="str">
        <f t="shared" si="2"/>
        <v/>
      </c>
      <c r="D73" s="29" t="str">
        <f>IF(Summary!$D$30="","",Summary!$D$30)</f>
        <v/>
      </c>
      <c r="E73" s="36"/>
      <c r="F73" s="36"/>
      <c r="G73" s="76"/>
      <c r="H73" s="77"/>
      <c r="I73" s="36"/>
      <c r="J73" s="36"/>
      <c r="K73" s="36"/>
      <c r="L73" s="36"/>
      <c r="M73" s="35"/>
      <c r="N73" s="35"/>
      <c r="O73" s="35"/>
      <c r="P73" s="36"/>
      <c r="Q73" s="38"/>
      <c r="T73" s="6">
        <f t="shared" si="3"/>
        <v>0</v>
      </c>
      <c r="U73" s="6">
        <f t="shared" si="3"/>
        <v>0</v>
      </c>
      <c r="V73" s="6">
        <f t="shared" si="3"/>
        <v>0</v>
      </c>
      <c r="W73" s="6">
        <f t="shared" si="3"/>
        <v>0</v>
      </c>
      <c r="X73" s="6">
        <f t="shared" si="3"/>
        <v>0</v>
      </c>
      <c r="Y73" s="6">
        <f t="shared" si="3"/>
        <v>0</v>
      </c>
      <c r="Z73" s="6">
        <f t="shared" si="3"/>
        <v>0</v>
      </c>
      <c r="AA73" s="6">
        <f t="shared" si="3"/>
        <v>0</v>
      </c>
      <c r="AB73" s="6">
        <f t="shared" si="4"/>
        <v>0</v>
      </c>
      <c r="AC73" s="6">
        <f t="shared" si="4"/>
        <v>0</v>
      </c>
      <c r="AE73" s="6">
        <f t="shared" si="5"/>
        <v>0</v>
      </c>
      <c r="AF73" s="6">
        <f t="shared" si="6"/>
        <v>0</v>
      </c>
      <c r="AH73" s="6">
        <f t="shared" si="7"/>
        <v>0</v>
      </c>
      <c r="AI73" s="6">
        <f t="shared" si="8"/>
        <v>0</v>
      </c>
      <c r="AK73" s="6">
        <f t="shared" si="9"/>
        <v>0</v>
      </c>
      <c r="AL73" s="6">
        <f t="shared" si="10"/>
        <v>0</v>
      </c>
    </row>
    <row r="74" spans="3:38" x14ac:dyDescent="0.3">
      <c r="C74" s="25" t="str">
        <f t="shared" si="2"/>
        <v/>
      </c>
      <c r="D74" s="29" t="str">
        <f>IF(Summary!$D$30="","",Summary!$D$30)</f>
        <v/>
      </c>
      <c r="E74" s="36"/>
      <c r="F74" s="36"/>
      <c r="G74" s="76"/>
      <c r="H74" s="77"/>
      <c r="I74" s="36"/>
      <c r="J74" s="36"/>
      <c r="K74" s="36"/>
      <c r="L74" s="36"/>
      <c r="M74" s="35"/>
      <c r="N74" s="35"/>
      <c r="O74" s="35"/>
      <c r="P74" s="36"/>
      <c r="Q74" s="38"/>
      <c r="T74" s="6">
        <f t="shared" si="3"/>
        <v>0</v>
      </c>
      <c r="U74" s="6">
        <f t="shared" si="3"/>
        <v>0</v>
      </c>
      <c r="V74" s="6">
        <f t="shared" si="3"/>
        <v>0</v>
      </c>
      <c r="W74" s="6">
        <f t="shared" si="3"/>
        <v>0</v>
      </c>
      <c r="X74" s="6">
        <f t="shared" si="3"/>
        <v>0</v>
      </c>
      <c r="Y74" s="6">
        <f t="shared" si="3"/>
        <v>0</v>
      </c>
      <c r="Z74" s="6">
        <f t="shared" si="3"/>
        <v>0</v>
      </c>
      <c r="AA74" s="6">
        <f t="shared" si="3"/>
        <v>0</v>
      </c>
      <c r="AB74" s="6">
        <f t="shared" si="4"/>
        <v>0</v>
      </c>
      <c r="AC74" s="6">
        <f t="shared" si="4"/>
        <v>0</v>
      </c>
      <c r="AE74" s="6">
        <f t="shared" si="5"/>
        <v>0</v>
      </c>
      <c r="AF74" s="6">
        <f t="shared" si="6"/>
        <v>0</v>
      </c>
      <c r="AH74" s="6">
        <f t="shared" si="7"/>
        <v>0</v>
      </c>
      <c r="AI74" s="6">
        <f t="shared" si="8"/>
        <v>0</v>
      </c>
      <c r="AK74" s="6">
        <f t="shared" si="9"/>
        <v>0</v>
      </c>
      <c r="AL74" s="6">
        <f t="shared" si="10"/>
        <v>0</v>
      </c>
    </row>
    <row r="75" spans="3:38" x14ac:dyDescent="0.3">
      <c r="C75" s="25" t="str">
        <f t="shared" si="2"/>
        <v/>
      </c>
      <c r="D75" s="29" t="str">
        <f>IF(Summary!$D$30="","",Summary!$D$30)</f>
        <v/>
      </c>
      <c r="E75" s="36"/>
      <c r="F75" s="36"/>
      <c r="G75" s="76"/>
      <c r="H75" s="77"/>
      <c r="I75" s="36"/>
      <c r="J75" s="36"/>
      <c r="K75" s="36"/>
      <c r="L75" s="36"/>
      <c r="M75" s="35"/>
      <c r="N75" s="35"/>
      <c r="O75" s="35"/>
      <c r="P75" s="36"/>
      <c r="Q75" s="38"/>
      <c r="T75" s="6">
        <f t="shared" si="3"/>
        <v>0</v>
      </c>
      <c r="U75" s="6">
        <f t="shared" si="3"/>
        <v>0</v>
      </c>
      <c r="V75" s="6">
        <f t="shared" si="3"/>
        <v>0</v>
      </c>
      <c r="W75" s="6">
        <f t="shared" si="3"/>
        <v>0</v>
      </c>
      <c r="X75" s="6">
        <f t="shared" si="3"/>
        <v>0</v>
      </c>
      <c r="Y75" s="6">
        <f t="shared" si="3"/>
        <v>0</v>
      </c>
      <c r="Z75" s="6">
        <f t="shared" si="3"/>
        <v>0</v>
      </c>
      <c r="AA75" s="6">
        <f t="shared" si="3"/>
        <v>0</v>
      </c>
      <c r="AB75" s="6">
        <f t="shared" si="4"/>
        <v>0</v>
      </c>
      <c r="AC75" s="6">
        <f t="shared" si="4"/>
        <v>0</v>
      </c>
      <c r="AE75" s="6">
        <f t="shared" si="5"/>
        <v>0</v>
      </c>
      <c r="AF75" s="6">
        <f t="shared" si="6"/>
        <v>0</v>
      </c>
      <c r="AH75" s="6">
        <f t="shared" si="7"/>
        <v>0</v>
      </c>
      <c r="AI75" s="6">
        <f t="shared" si="8"/>
        <v>0</v>
      </c>
      <c r="AK75" s="6">
        <f t="shared" si="9"/>
        <v>0</v>
      </c>
      <c r="AL75" s="6">
        <f t="shared" si="10"/>
        <v>0</v>
      </c>
    </row>
    <row r="76" spans="3:38" x14ac:dyDescent="0.3">
      <c r="C76" s="25" t="str">
        <f t="shared" si="2"/>
        <v/>
      </c>
      <c r="D76" s="29" t="str">
        <f>IF(Summary!$D$30="","",Summary!$D$30)</f>
        <v/>
      </c>
      <c r="E76" s="36"/>
      <c r="F76" s="36"/>
      <c r="G76" s="76"/>
      <c r="H76" s="77"/>
      <c r="I76" s="36"/>
      <c r="J76" s="36"/>
      <c r="K76" s="36"/>
      <c r="L76" s="36"/>
      <c r="M76" s="35"/>
      <c r="N76" s="35"/>
      <c r="O76" s="35"/>
      <c r="P76" s="36"/>
      <c r="Q76" s="38"/>
      <c r="T76" s="6">
        <f t="shared" si="3"/>
        <v>0</v>
      </c>
      <c r="U76" s="6">
        <f t="shared" si="3"/>
        <v>0</v>
      </c>
      <c r="V76" s="6">
        <f t="shared" si="3"/>
        <v>0</v>
      </c>
      <c r="W76" s="6">
        <f t="shared" si="3"/>
        <v>0</v>
      </c>
      <c r="X76" s="6">
        <f t="shared" si="3"/>
        <v>0</v>
      </c>
      <c r="Y76" s="6">
        <f t="shared" si="3"/>
        <v>0</v>
      </c>
      <c r="Z76" s="6">
        <f t="shared" si="3"/>
        <v>0</v>
      </c>
      <c r="AA76" s="6">
        <f t="shared" si="3"/>
        <v>0</v>
      </c>
      <c r="AB76" s="6">
        <f t="shared" si="4"/>
        <v>0</v>
      </c>
      <c r="AC76" s="6">
        <f t="shared" si="4"/>
        <v>0</v>
      </c>
      <c r="AE76" s="6">
        <f t="shared" si="5"/>
        <v>0</v>
      </c>
      <c r="AF76" s="6">
        <f t="shared" si="6"/>
        <v>0</v>
      </c>
      <c r="AH76" s="6">
        <f t="shared" si="7"/>
        <v>0</v>
      </c>
      <c r="AI76" s="6">
        <f t="shared" si="8"/>
        <v>0</v>
      </c>
      <c r="AK76" s="6">
        <f t="shared" si="9"/>
        <v>0</v>
      </c>
      <c r="AL76" s="6">
        <f t="shared" si="10"/>
        <v>0</v>
      </c>
    </row>
    <row r="77" spans="3:38" x14ac:dyDescent="0.3">
      <c r="C77" s="25" t="str">
        <f t="shared" si="2"/>
        <v/>
      </c>
      <c r="D77" s="29" t="str">
        <f>IF(Summary!$D$30="","",Summary!$D$30)</f>
        <v/>
      </c>
      <c r="E77" s="36"/>
      <c r="F77" s="36"/>
      <c r="G77" s="76"/>
      <c r="H77" s="77"/>
      <c r="I77" s="36"/>
      <c r="J77" s="36"/>
      <c r="K77" s="36"/>
      <c r="L77" s="36"/>
      <c r="M77" s="35"/>
      <c r="N77" s="35"/>
      <c r="O77" s="35"/>
      <c r="P77" s="36"/>
      <c r="Q77" s="38"/>
      <c r="T77" s="6">
        <f t="shared" si="3"/>
        <v>0</v>
      </c>
      <c r="U77" s="6">
        <f t="shared" si="3"/>
        <v>0</v>
      </c>
      <c r="V77" s="6">
        <f t="shared" si="3"/>
        <v>0</v>
      </c>
      <c r="W77" s="6">
        <f t="shared" si="3"/>
        <v>0</v>
      </c>
      <c r="X77" s="6">
        <f t="shared" si="3"/>
        <v>0</v>
      </c>
      <c r="Y77" s="6">
        <f t="shared" si="3"/>
        <v>0</v>
      </c>
      <c r="Z77" s="6">
        <f t="shared" si="3"/>
        <v>0</v>
      </c>
      <c r="AA77" s="6">
        <f t="shared" si="3"/>
        <v>0</v>
      </c>
      <c r="AB77" s="6">
        <f t="shared" si="4"/>
        <v>0</v>
      </c>
      <c r="AC77" s="6">
        <f t="shared" si="4"/>
        <v>0</v>
      </c>
      <c r="AE77" s="6">
        <f t="shared" si="5"/>
        <v>0</v>
      </c>
      <c r="AF77" s="6">
        <f t="shared" si="6"/>
        <v>0</v>
      </c>
      <c r="AH77" s="6">
        <f t="shared" si="7"/>
        <v>0</v>
      </c>
      <c r="AI77" s="6">
        <f t="shared" si="8"/>
        <v>0</v>
      </c>
      <c r="AK77" s="6">
        <f t="shared" si="9"/>
        <v>0</v>
      </c>
      <c r="AL77" s="6">
        <f t="shared" si="10"/>
        <v>0</v>
      </c>
    </row>
    <row r="78" spans="3:38" x14ac:dyDescent="0.3">
      <c r="C78" s="25" t="str">
        <f t="shared" si="2"/>
        <v/>
      </c>
      <c r="D78" s="29" t="str">
        <f>IF(Summary!$D$30="","",Summary!$D$30)</f>
        <v/>
      </c>
      <c r="E78" s="36"/>
      <c r="F78" s="36"/>
      <c r="G78" s="76"/>
      <c r="H78" s="77"/>
      <c r="I78" s="36"/>
      <c r="J78" s="36"/>
      <c r="K78" s="36"/>
      <c r="L78" s="36"/>
      <c r="M78" s="35"/>
      <c r="N78" s="35"/>
      <c r="O78" s="35"/>
      <c r="P78" s="36"/>
      <c r="Q78" s="38"/>
      <c r="T78" s="6">
        <f t="shared" si="3"/>
        <v>0</v>
      </c>
      <c r="U78" s="6">
        <f t="shared" si="3"/>
        <v>0</v>
      </c>
      <c r="V78" s="6">
        <f t="shared" si="3"/>
        <v>0</v>
      </c>
      <c r="W78" s="6">
        <f t="shared" si="3"/>
        <v>0</v>
      </c>
      <c r="X78" s="6">
        <f t="shared" si="3"/>
        <v>0</v>
      </c>
      <c r="Y78" s="6">
        <f t="shared" si="3"/>
        <v>0</v>
      </c>
      <c r="Z78" s="6">
        <f t="shared" si="3"/>
        <v>0</v>
      </c>
      <c r="AA78" s="6">
        <f t="shared" si="3"/>
        <v>0</v>
      </c>
      <c r="AB78" s="6">
        <f t="shared" si="4"/>
        <v>0</v>
      </c>
      <c r="AC78" s="6">
        <f t="shared" si="4"/>
        <v>0</v>
      </c>
      <c r="AE78" s="6">
        <f t="shared" si="5"/>
        <v>0</v>
      </c>
      <c r="AF78" s="6">
        <f t="shared" si="6"/>
        <v>0</v>
      </c>
      <c r="AH78" s="6">
        <f t="shared" si="7"/>
        <v>0</v>
      </c>
      <c r="AI78" s="6">
        <f t="shared" si="8"/>
        <v>0</v>
      </c>
      <c r="AK78" s="6">
        <f t="shared" si="9"/>
        <v>0</v>
      </c>
      <c r="AL78" s="6">
        <f t="shared" si="10"/>
        <v>0</v>
      </c>
    </row>
    <row r="79" spans="3:38" x14ac:dyDescent="0.3">
      <c r="C79" s="25" t="str">
        <f t="shared" si="2"/>
        <v/>
      </c>
      <c r="D79" s="29" t="str">
        <f>IF(Summary!$D$30="","",Summary!$D$30)</f>
        <v/>
      </c>
      <c r="E79" s="36"/>
      <c r="F79" s="36"/>
      <c r="G79" s="76"/>
      <c r="H79" s="77"/>
      <c r="I79" s="36"/>
      <c r="J79" s="36"/>
      <c r="K79" s="36"/>
      <c r="L79" s="36"/>
      <c r="M79" s="35"/>
      <c r="N79" s="35"/>
      <c r="O79" s="35"/>
      <c r="P79" s="36"/>
      <c r="Q79" s="38"/>
      <c r="T79" s="6">
        <f t="shared" ref="T79:AA110" si="11">IF(E79="",0,1)</f>
        <v>0</v>
      </c>
      <c r="U79" s="6">
        <f t="shared" si="11"/>
        <v>0</v>
      </c>
      <c r="V79" s="6">
        <f t="shared" si="11"/>
        <v>0</v>
      </c>
      <c r="W79" s="6">
        <f t="shared" si="11"/>
        <v>0</v>
      </c>
      <c r="X79" s="6">
        <f t="shared" si="11"/>
        <v>0</v>
      </c>
      <c r="Y79" s="6">
        <f t="shared" si="11"/>
        <v>0</v>
      </c>
      <c r="Z79" s="6">
        <f t="shared" si="11"/>
        <v>0</v>
      </c>
      <c r="AA79" s="6">
        <f t="shared" si="11"/>
        <v>0</v>
      </c>
      <c r="AB79" s="6">
        <f t="shared" si="4"/>
        <v>0</v>
      </c>
      <c r="AC79" s="6">
        <f t="shared" si="4"/>
        <v>0</v>
      </c>
      <c r="AE79" s="6">
        <f t="shared" si="5"/>
        <v>0</v>
      </c>
      <c r="AF79" s="6">
        <f t="shared" si="6"/>
        <v>0</v>
      </c>
      <c r="AH79" s="6">
        <f t="shared" si="7"/>
        <v>0</v>
      </c>
      <c r="AI79" s="6">
        <f t="shared" si="8"/>
        <v>0</v>
      </c>
      <c r="AK79" s="6">
        <f t="shared" si="9"/>
        <v>0</v>
      </c>
      <c r="AL79" s="6">
        <f t="shared" si="10"/>
        <v>0</v>
      </c>
    </row>
    <row r="80" spans="3:38" x14ac:dyDescent="0.3">
      <c r="C80" s="25" t="str">
        <f t="shared" si="2"/>
        <v/>
      </c>
      <c r="D80" s="29" t="str">
        <f>IF(Summary!$D$30="","",Summary!$D$30)</f>
        <v/>
      </c>
      <c r="E80" s="36"/>
      <c r="F80" s="36"/>
      <c r="G80" s="76"/>
      <c r="H80" s="77"/>
      <c r="I80" s="36"/>
      <c r="J80" s="36"/>
      <c r="K80" s="36"/>
      <c r="L80" s="36"/>
      <c r="M80" s="35"/>
      <c r="N80" s="35"/>
      <c r="O80" s="35"/>
      <c r="P80" s="36"/>
      <c r="Q80" s="38"/>
      <c r="T80" s="6">
        <f t="shared" si="11"/>
        <v>0</v>
      </c>
      <c r="U80" s="6">
        <f t="shared" si="11"/>
        <v>0</v>
      </c>
      <c r="V80" s="6">
        <f t="shared" si="11"/>
        <v>0</v>
      </c>
      <c r="W80" s="6">
        <f t="shared" si="11"/>
        <v>0</v>
      </c>
      <c r="X80" s="6">
        <f t="shared" si="11"/>
        <v>0</v>
      </c>
      <c r="Y80" s="6">
        <f t="shared" si="11"/>
        <v>0</v>
      </c>
      <c r="Z80" s="6">
        <f t="shared" si="11"/>
        <v>0</v>
      </c>
      <c r="AA80" s="6">
        <f t="shared" si="11"/>
        <v>0</v>
      </c>
      <c r="AB80" s="6">
        <f t="shared" si="4"/>
        <v>0</v>
      </c>
      <c r="AC80" s="6">
        <f t="shared" si="4"/>
        <v>0</v>
      </c>
      <c r="AE80" s="6">
        <f t="shared" si="5"/>
        <v>0</v>
      </c>
      <c r="AF80" s="6">
        <f t="shared" si="6"/>
        <v>0</v>
      </c>
      <c r="AH80" s="6">
        <f t="shared" si="7"/>
        <v>0</v>
      </c>
      <c r="AI80" s="6">
        <f t="shared" si="8"/>
        <v>0</v>
      </c>
      <c r="AK80" s="6">
        <f t="shared" si="9"/>
        <v>0</v>
      </c>
      <c r="AL80" s="6">
        <f t="shared" si="10"/>
        <v>0</v>
      </c>
    </row>
    <row r="81" spans="3:38" x14ac:dyDescent="0.3">
      <c r="C81" s="25" t="str">
        <f t="shared" si="2"/>
        <v/>
      </c>
      <c r="D81" s="29" t="str">
        <f>IF(Summary!$D$30="","",Summary!$D$30)</f>
        <v/>
      </c>
      <c r="E81" s="36"/>
      <c r="F81" s="36"/>
      <c r="G81" s="76"/>
      <c r="H81" s="77"/>
      <c r="I81" s="36"/>
      <c r="J81" s="36"/>
      <c r="K81" s="36"/>
      <c r="L81" s="36"/>
      <c r="M81" s="35"/>
      <c r="N81" s="35"/>
      <c r="O81" s="35"/>
      <c r="P81" s="36"/>
      <c r="Q81" s="38"/>
      <c r="T81" s="6">
        <f t="shared" si="11"/>
        <v>0</v>
      </c>
      <c r="U81" s="6">
        <f t="shared" si="11"/>
        <v>0</v>
      </c>
      <c r="V81" s="6">
        <f t="shared" si="11"/>
        <v>0</v>
      </c>
      <c r="W81" s="6">
        <f t="shared" si="11"/>
        <v>0</v>
      </c>
      <c r="X81" s="6">
        <f t="shared" si="11"/>
        <v>0</v>
      </c>
      <c r="Y81" s="6">
        <f t="shared" si="11"/>
        <v>0</v>
      </c>
      <c r="Z81" s="6">
        <f t="shared" si="11"/>
        <v>0</v>
      </c>
      <c r="AA81" s="6">
        <f t="shared" si="11"/>
        <v>0</v>
      </c>
      <c r="AB81" s="6">
        <f t="shared" si="4"/>
        <v>0</v>
      </c>
      <c r="AC81" s="6">
        <f t="shared" si="4"/>
        <v>0</v>
      </c>
      <c r="AE81" s="6">
        <f t="shared" si="5"/>
        <v>0</v>
      </c>
      <c r="AF81" s="6">
        <f t="shared" si="6"/>
        <v>0</v>
      </c>
      <c r="AH81" s="6">
        <f t="shared" si="7"/>
        <v>0</v>
      </c>
      <c r="AI81" s="6">
        <f t="shared" si="8"/>
        <v>0</v>
      </c>
      <c r="AK81" s="6">
        <f t="shared" si="9"/>
        <v>0</v>
      </c>
      <c r="AL81" s="6">
        <f t="shared" si="10"/>
        <v>0</v>
      </c>
    </row>
    <row r="82" spans="3:38" x14ac:dyDescent="0.3">
      <c r="C82" s="25" t="str">
        <f t="shared" si="2"/>
        <v/>
      </c>
      <c r="D82" s="29" t="str">
        <f>IF(Summary!$D$30="","",Summary!$D$30)</f>
        <v/>
      </c>
      <c r="E82" s="36"/>
      <c r="F82" s="36"/>
      <c r="G82" s="76"/>
      <c r="H82" s="77"/>
      <c r="I82" s="36"/>
      <c r="J82" s="36"/>
      <c r="K82" s="36"/>
      <c r="L82" s="36"/>
      <c r="M82" s="35"/>
      <c r="N82" s="35"/>
      <c r="O82" s="35"/>
      <c r="P82" s="36"/>
      <c r="Q82" s="38"/>
      <c r="T82" s="6">
        <f t="shared" si="11"/>
        <v>0</v>
      </c>
      <c r="U82" s="6">
        <f t="shared" si="11"/>
        <v>0</v>
      </c>
      <c r="V82" s="6">
        <f t="shared" si="11"/>
        <v>0</v>
      </c>
      <c r="W82" s="6">
        <f t="shared" si="11"/>
        <v>0</v>
      </c>
      <c r="X82" s="6">
        <f t="shared" si="11"/>
        <v>0</v>
      </c>
      <c r="Y82" s="6">
        <f t="shared" si="11"/>
        <v>0</v>
      </c>
      <c r="Z82" s="6">
        <f t="shared" si="11"/>
        <v>0</v>
      </c>
      <c r="AA82" s="6">
        <f t="shared" si="11"/>
        <v>0</v>
      </c>
      <c r="AB82" s="6">
        <f t="shared" si="4"/>
        <v>0</v>
      </c>
      <c r="AC82" s="6">
        <f t="shared" si="4"/>
        <v>0</v>
      </c>
      <c r="AE82" s="6">
        <f t="shared" si="5"/>
        <v>0</v>
      </c>
      <c r="AF82" s="6">
        <f t="shared" si="6"/>
        <v>0</v>
      </c>
      <c r="AH82" s="6">
        <f t="shared" si="7"/>
        <v>0</v>
      </c>
      <c r="AI82" s="6">
        <f t="shared" si="8"/>
        <v>0</v>
      </c>
      <c r="AK82" s="6">
        <f t="shared" si="9"/>
        <v>0</v>
      </c>
      <c r="AL82" s="6">
        <f t="shared" si="10"/>
        <v>0</v>
      </c>
    </row>
    <row r="83" spans="3:38" x14ac:dyDescent="0.3">
      <c r="C83" s="25" t="str">
        <f t="shared" si="2"/>
        <v/>
      </c>
      <c r="D83" s="29" t="str">
        <f>IF(Summary!$D$30="","",Summary!$D$30)</f>
        <v/>
      </c>
      <c r="E83" s="36"/>
      <c r="F83" s="36"/>
      <c r="G83" s="76"/>
      <c r="H83" s="77"/>
      <c r="I83" s="36"/>
      <c r="J83" s="36"/>
      <c r="K83" s="36"/>
      <c r="L83" s="36"/>
      <c r="M83" s="35"/>
      <c r="N83" s="35"/>
      <c r="O83" s="35"/>
      <c r="P83" s="36"/>
      <c r="Q83" s="38"/>
      <c r="T83" s="6">
        <f t="shared" si="11"/>
        <v>0</v>
      </c>
      <c r="U83" s="6">
        <f t="shared" si="11"/>
        <v>0</v>
      </c>
      <c r="V83" s="6">
        <f t="shared" si="11"/>
        <v>0</v>
      </c>
      <c r="W83" s="6">
        <f t="shared" si="11"/>
        <v>0</v>
      </c>
      <c r="X83" s="6">
        <f t="shared" si="11"/>
        <v>0</v>
      </c>
      <c r="Y83" s="6">
        <f t="shared" si="11"/>
        <v>0</v>
      </c>
      <c r="Z83" s="6">
        <f t="shared" si="11"/>
        <v>0</v>
      </c>
      <c r="AA83" s="6">
        <f t="shared" si="11"/>
        <v>0</v>
      </c>
      <c r="AB83" s="6">
        <f t="shared" si="4"/>
        <v>0</v>
      </c>
      <c r="AC83" s="6">
        <f t="shared" si="4"/>
        <v>0</v>
      </c>
      <c r="AE83" s="6">
        <f t="shared" si="5"/>
        <v>0</v>
      </c>
      <c r="AF83" s="6">
        <f t="shared" si="6"/>
        <v>0</v>
      </c>
      <c r="AH83" s="6">
        <f t="shared" si="7"/>
        <v>0</v>
      </c>
      <c r="AI83" s="6">
        <f t="shared" si="8"/>
        <v>0</v>
      </c>
      <c r="AK83" s="6">
        <f t="shared" si="9"/>
        <v>0</v>
      </c>
      <c r="AL83" s="6">
        <f t="shared" si="10"/>
        <v>0</v>
      </c>
    </row>
    <row r="84" spans="3:38" x14ac:dyDescent="0.3">
      <c r="C84" s="25" t="str">
        <f t="shared" si="2"/>
        <v/>
      </c>
      <c r="D84" s="29" t="str">
        <f>IF(Summary!$D$30="","",Summary!$D$30)</f>
        <v/>
      </c>
      <c r="E84" s="36"/>
      <c r="F84" s="36"/>
      <c r="G84" s="76"/>
      <c r="H84" s="77"/>
      <c r="I84" s="36"/>
      <c r="J84" s="36"/>
      <c r="K84" s="36"/>
      <c r="L84" s="36"/>
      <c r="M84" s="35"/>
      <c r="N84" s="35"/>
      <c r="O84" s="35"/>
      <c r="P84" s="36"/>
      <c r="Q84" s="38"/>
      <c r="T84" s="6">
        <f t="shared" si="11"/>
        <v>0</v>
      </c>
      <c r="U84" s="6">
        <f t="shared" si="11"/>
        <v>0</v>
      </c>
      <c r="V84" s="6">
        <f t="shared" si="11"/>
        <v>0</v>
      </c>
      <c r="W84" s="6">
        <f t="shared" si="11"/>
        <v>0</v>
      </c>
      <c r="X84" s="6">
        <f t="shared" si="11"/>
        <v>0</v>
      </c>
      <c r="Y84" s="6">
        <f t="shared" si="11"/>
        <v>0</v>
      </c>
      <c r="Z84" s="6">
        <f t="shared" si="11"/>
        <v>0</v>
      </c>
      <c r="AA84" s="6">
        <f t="shared" si="11"/>
        <v>0</v>
      </c>
      <c r="AB84" s="6">
        <f t="shared" si="4"/>
        <v>0</v>
      </c>
      <c r="AC84" s="6">
        <f t="shared" si="4"/>
        <v>0</v>
      </c>
      <c r="AE84" s="6">
        <f t="shared" si="5"/>
        <v>0</v>
      </c>
      <c r="AF84" s="6">
        <f t="shared" si="6"/>
        <v>0</v>
      </c>
      <c r="AH84" s="6">
        <f t="shared" si="7"/>
        <v>0</v>
      </c>
      <c r="AI84" s="6">
        <f t="shared" si="8"/>
        <v>0</v>
      </c>
      <c r="AK84" s="6">
        <f t="shared" si="9"/>
        <v>0</v>
      </c>
      <c r="AL84" s="6">
        <f t="shared" si="10"/>
        <v>0</v>
      </c>
    </row>
    <row r="85" spans="3:38" x14ac:dyDescent="0.3">
      <c r="C85" s="25" t="str">
        <f t="shared" si="2"/>
        <v/>
      </c>
      <c r="D85" s="29" t="str">
        <f>IF(Summary!$D$30="","",Summary!$D$30)</f>
        <v/>
      </c>
      <c r="E85" s="36"/>
      <c r="F85" s="36"/>
      <c r="G85" s="76"/>
      <c r="H85" s="77"/>
      <c r="I85" s="36"/>
      <c r="J85" s="36"/>
      <c r="K85" s="36"/>
      <c r="L85" s="36"/>
      <c r="M85" s="35"/>
      <c r="N85" s="35"/>
      <c r="O85" s="35"/>
      <c r="P85" s="36"/>
      <c r="Q85" s="38"/>
      <c r="T85" s="6">
        <f t="shared" si="11"/>
        <v>0</v>
      </c>
      <c r="U85" s="6">
        <f t="shared" si="11"/>
        <v>0</v>
      </c>
      <c r="V85" s="6">
        <f t="shared" si="11"/>
        <v>0</v>
      </c>
      <c r="W85" s="6">
        <f t="shared" si="11"/>
        <v>0</v>
      </c>
      <c r="X85" s="6">
        <f t="shared" si="11"/>
        <v>0</v>
      </c>
      <c r="Y85" s="6">
        <f t="shared" si="11"/>
        <v>0</v>
      </c>
      <c r="Z85" s="6">
        <f t="shared" si="11"/>
        <v>0</v>
      </c>
      <c r="AA85" s="6">
        <f t="shared" si="11"/>
        <v>0</v>
      </c>
      <c r="AB85" s="6">
        <f t="shared" si="4"/>
        <v>0</v>
      </c>
      <c r="AC85" s="6">
        <f t="shared" si="4"/>
        <v>0</v>
      </c>
      <c r="AE85" s="6">
        <f t="shared" si="5"/>
        <v>0</v>
      </c>
      <c r="AF85" s="6">
        <f t="shared" si="6"/>
        <v>0</v>
      </c>
      <c r="AH85" s="6">
        <f t="shared" si="7"/>
        <v>0</v>
      </c>
      <c r="AI85" s="6">
        <f t="shared" si="8"/>
        <v>0</v>
      </c>
      <c r="AK85" s="6">
        <f t="shared" si="9"/>
        <v>0</v>
      </c>
      <c r="AL85" s="6">
        <f t="shared" si="10"/>
        <v>0</v>
      </c>
    </row>
    <row r="86" spans="3:38" x14ac:dyDescent="0.3">
      <c r="C86" s="25" t="str">
        <f t="shared" si="2"/>
        <v/>
      </c>
      <c r="D86" s="29" t="str">
        <f>IF(Summary!$D$30="","",Summary!$D$30)</f>
        <v/>
      </c>
      <c r="E86" s="36"/>
      <c r="F86" s="36"/>
      <c r="G86" s="76"/>
      <c r="H86" s="77"/>
      <c r="I86" s="36"/>
      <c r="J86" s="36"/>
      <c r="K86" s="36"/>
      <c r="L86" s="36"/>
      <c r="M86" s="35"/>
      <c r="N86" s="35"/>
      <c r="O86" s="35"/>
      <c r="P86" s="36"/>
      <c r="Q86" s="38"/>
      <c r="T86" s="6">
        <f t="shared" si="11"/>
        <v>0</v>
      </c>
      <c r="U86" s="6">
        <f t="shared" si="11"/>
        <v>0</v>
      </c>
      <c r="V86" s="6">
        <f t="shared" si="11"/>
        <v>0</v>
      </c>
      <c r="W86" s="6">
        <f t="shared" si="11"/>
        <v>0</v>
      </c>
      <c r="X86" s="6">
        <f t="shared" si="11"/>
        <v>0</v>
      </c>
      <c r="Y86" s="6">
        <f t="shared" si="11"/>
        <v>0</v>
      </c>
      <c r="Z86" s="6">
        <f t="shared" si="11"/>
        <v>0</v>
      </c>
      <c r="AA86" s="6">
        <f t="shared" si="11"/>
        <v>0</v>
      </c>
      <c r="AB86" s="6">
        <f t="shared" si="4"/>
        <v>0</v>
      </c>
      <c r="AC86" s="6">
        <f t="shared" si="4"/>
        <v>0</v>
      </c>
      <c r="AE86" s="6">
        <f t="shared" si="5"/>
        <v>0</v>
      </c>
      <c r="AF86" s="6">
        <f t="shared" si="6"/>
        <v>0</v>
      </c>
      <c r="AH86" s="6">
        <f t="shared" si="7"/>
        <v>0</v>
      </c>
      <c r="AI86" s="6">
        <f t="shared" si="8"/>
        <v>0</v>
      </c>
      <c r="AK86" s="6">
        <f t="shared" si="9"/>
        <v>0</v>
      </c>
      <c r="AL86" s="6">
        <f t="shared" si="10"/>
        <v>0</v>
      </c>
    </row>
    <row r="87" spans="3:38" x14ac:dyDescent="0.3">
      <c r="C87" s="25" t="str">
        <f t="shared" si="2"/>
        <v/>
      </c>
      <c r="D87" s="29" t="str">
        <f>IF(Summary!$D$30="","",Summary!$D$30)</f>
        <v/>
      </c>
      <c r="E87" s="36"/>
      <c r="F87" s="36"/>
      <c r="G87" s="76"/>
      <c r="H87" s="77"/>
      <c r="I87" s="36"/>
      <c r="J87" s="36"/>
      <c r="K87" s="36"/>
      <c r="L87" s="36"/>
      <c r="M87" s="35"/>
      <c r="N87" s="35"/>
      <c r="O87" s="35"/>
      <c r="P87" s="36"/>
      <c r="Q87" s="38"/>
      <c r="T87" s="6">
        <f t="shared" si="11"/>
        <v>0</v>
      </c>
      <c r="U87" s="6">
        <f t="shared" si="11"/>
        <v>0</v>
      </c>
      <c r="V87" s="6">
        <f t="shared" si="11"/>
        <v>0</v>
      </c>
      <c r="W87" s="6">
        <f t="shared" si="11"/>
        <v>0</v>
      </c>
      <c r="X87" s="6">
        <f t="shared" si="11"/>
        <v>0</v>
      </c>
      <c r="Y87" s="6">
        <f t="shared" si="11"/>
        <v>0</v>
      </c>
      <c r="Z87" s="6">
        <f t="shared" si="11"/>
        <v>0</v>
      </c>
      <c r="AA87" s="6">
        <f t="shared" si="11"/>
        <v>0</v>
      </c>
      <c r="AB87" s="6">
        <f t="shared" si="4"/>
        <v>0</v>
      </c>
      <c r="AC87" s="6">
        <f t="shared" si="4"/>
        <v>0</v>
      </c>
      <c r="AE87" s="6">
        <f t="shared" si="5"/>
        <v>0</v>
      </c>
      <c r="AF87" s="6">
        <f t="shared" si="6"/>
        <v>0</v>
      </c>
      <c r="AH87" s="6">
        <f t="shared" si="7"/>
        <v>0</v>
      </c>
      <c r="AI87" s="6">
        <f t="shared" si="8"/>
        <v>0</v>
      </c>
      <c r="AK87" s="6">
        <f t="shared" si="9"/>
        <v>0</v>
      </c>
      <c r="AL87" s="6">
        <f t="shared" si="10"/>
        <v>0</v>
      </c>
    </row>
    <row r="88" spans="3:38" x14ac:dyDescent="0.3">
      <c r="C88" s="25" t="str">
        <f t="shared" si="2"/>
        <v/>
      </c>
      <c r="D88" s="29" t="str">
        <f>IF(Summary!$D$30="","",Summary!$D$30)</f>
        <v/>
      </c>
      <c r="E88" s="36"/>
      <c r="F88" s="36"/>
      <c r="G88" s="76"/>
      <c r="H88" s="77"/>
      <c r="I88" s="36"/>
      <c r="J88" s="36"/>
      <c r="K88" s="36"/>
      <c r="L88" s="36"/>
      <c r="M88" s="35"/>
      <c r="N88" s="35"/>
      <c r="O88" s="35"/>
      <c r="P88" s="36"/>
      <c r="Q88" s="38"/>
      <c r="T88" s="6">
        <f t="shared" si="11"/>
        <v>0</v>
      </c>
      <c r="U88" s="6">
        <f t="shared" si="11"/>
        <v>0</v>
      </c>
      <c r="V88" s="6">
        <f t="shared" si="11"/>
        <v>0</v>
      </c>
      <c r="W88" s="6">
        <f t="shared" si="11"/>
        <v>0</v>
      </c>
      <c r="X88" s="6">
        <f t="shared" si="11"/>
        <v>0</v>
      </c>
      <c r="Y88" s="6">
        <f t="shared" si="11"/>
        <v>0</v>
      </c>
      <c r="Z88" s="6">
        <f t="shared" si="11"/>
        <v>0</v>
      </c>
      <c r="AA88" s="6">
        <f t="shared" si="11"/>
        <v>0</v>
      </c>
      <c r="AB88" s="6">
        <f t="shared" si="4"/>
        <v>0</v>
      </c>
      <c r="AC88" s="6">
        <f t="shared" si="4"/>
        <v>0</v>
      </c>
      <c r="AE88" s="6">
        <f t="shared" si="5"/>
        <v>0</v>
      </c>
      <c r="AF88" s="6">
        <f t="shared" si="6"/>
        <v>0</v>
      </c>
      <c r="AH88" s="6">
        <f t="shared" si="7"/>
        <v>0</v>
      </c>
      <c r="AI88" s="6">
        <f t="shared" si="8"/>
        <v>0</v>
      </c>
      <c r="AK88" s="6">
        <f t="shared" si="9"/>
        <v>0</v>
      </c>
      <c r="AL88" s="6">
        <f t="shared" si="10"/>
        <v>0</v>
      </c>
    </row>
    <row r="89" spans="3:38" x14ac:dyDescent="0.3">
      <c r="C89" s="25" t="str">
        <f t="shared" si="2"/>
        <v/>
      </c>
      <c r="D89" s="29" t="str">
        <f>IF(Summary!$D$30="","",Summary!$D$30)</f>
        <v/>
      </c>
      <c r="E89" s="36"/>
      <c r="F89" s="36"/>
      <c r="G89" s="76"/>
      <c r="H89" s="77"/>
      <c r="I89" s="36"/>
      <c r="J89" s="36"/>
      <c r="K89" s="36"/>
      <c r="L89" s="36"/>
      <c r="M89" s="35"/>
      <c r="N89" s="35"/>
      <c r="O89" s="35"/>
      <c r="P89" s="36"/>
      <c r="Q89" s="38"/>
      <c r="T89" s="6">
        <f t="shared" si="11"/>
        <v>0</v>
      </c>
      <c r="U89" s="6">
        <f t="shared" si="11"/>
        <v>0</v>
      </c>
      <c r="V89" s="6">
        <f t="shared" si="11"/>
        <v>0</v>
      </c>
      <c r="W89" s="6">
        <f t="shared" si="11"/>
        <v>0</v>
      </c>
      <c r="X89" s="6">
        <f t="shared" si="11"/>
        <v>0</v>
      </c>
      <c r="Y89" s="6">
        <f t="shared" si="11"/>
        <v>0</v>
      </c>
      <c r="Z89" s="6">
        <f t="shared" si="11"/>
        <v>0</v>
      </c>
      <c r="AA89" s="6">
        <f t="shared" si="11"/>
        <v>0</v>
      </c>
      <c r="AB89" s="6">
        <f t="shared" si="4"/>
        <v>0</v>
      </c>
      <c r="AC89" s="6">
        <f t="shared" si="4"/>
        <v>0</v>
      </c>
      <c r="AE89" s="6">
        <f t="shared" si="5"/>
        <v>0</v>
      </c>
      <c r="AF89" s="6">
        <f t="shared" si="6"/>
        <v>0</v>
      </c>
      <c r="AH89" s="6">
        <f t="shared" si="7"/>
        <v>0</v>
      </c>
      <c r="AI89" s="6">
        <f t="shared" si="8"/>
        <v>0</v>
      </c>
      <c r="AK89" s="6">
        <f t="shared" si="9"/>
        <v>0</v>
      </c>
      <c r="AL89" s="6">
        <f t="shared" si="10"/>
        <v>0</v>
      </c>
    </row>
    <row r="90" spans="3:38" x14ac:dyDescent="0.3">
      <c r="C90" s="25" t="str">
        <f t="shared" si="2"/>
        <v/>
      </c>
      <c r="D90" s="29" t="str">
        <f>IF(Summary!$D$30="","",Summary!$D$30)</f>
        <v/>
      </c>
      <c r="E90" s="36"/>
      <c r="F90" s="36"/>
      <c r="G90" s="76"/>
      <c r="H90" s="77"/>
      <c r="I90" s="36"/>
      <c r="J90" s="36"/>
      <c r="K90" s="36"/>
      <c r="L90" s="36"/>
      <c r="M90" s="35"/>
      <c r="N90" s="35"/>
      <c r="O90" s="35"/>
      <c r="P90" s="36"/>
      <c r="Q90" s="38"/>
      <c r="T90" s="6">
        <f t="shared" si="11"/>
        <v>0</v>
      </c>
      <c r="U90" s="6">
        <f t="shared" si="11"/>
        <v>0</v>
      </c>
      <c r="V90" s="6">
        <f t="shared" si="11"/>
        <v>0</v>
      </c>
      <c r="W90" s="6">
        <f t="shared" si="11"/>
        <v>0</v>
      </c>
      <c r="X90" s="6">
        <f t="shared" si="11"/>
        <v>0</v>
      </c>
      <c r="Y90" s="6">
        <f t="shared" si="11"/>
        <v>0</v>
      </c>
      <c r="Z90" s="6">
        <f t="shared" si="11"/>
        <v>0</v>
      </c>
      <c r="AA90" s="6">
        <f t="shared" si="11"/>
        <v>0</v>
      </c>
      <c r="AB90" s="6">
        <f t="shared" si="4"/>
        <v>0</v>
      </c>
      <c r="AC90" s="6">
        <f t="shared" si="4"/>
        <v>0</v>
      </c>
      <c r="AE90" s="6">
        <f t="shared" si="5"/>
        <v>0</v>
      </c>
      <c r="AF90" s="6">
        <f t="shared" si="6"/>
        <v>0</v>
      </c>
      <c r="AH90" s="6">
        <f t="shared" si="7"/>
        <v>0</v>
      </c>
      <c r="AI90" s="6">
        <f t="shared" si="8"/>
        <v>0</v>
      </c>
      <c r="AK90" s="6">
        <f t="shared" si="9"/>
        <v>0</v>
      </c>
      <c r="AL90" s="6">
        <f t="shared" si="10"/>
        <v>0</v>
      </c>
    </row>
    <row r="91" spans="3:38" x14ac:dyDescent="0.3">
      <c r="C91" s="25" t="str">
        <f t="shared" si="2"/>
        <v/>
      </c>
      <c r="D91" s="29" t="str">
        <f>IF(Summary!$D$30="","",Summary!$D$30)</f>
        <v/>
      </c>
      <c r="E91" s="36"/>
      <c r="F91" s="36"/>
      <c r="G91" s="76"/>
      <c r="H91" s="77"/>
      <c r="I91" s="36"/>
      <c r="J91" s="36"/>
      <c r="K91" s="36"/>
      <c r="L91" s="36"/>
      <c r="M91" s="35"/>
      <c r="N91" s="35"/>
      <c r="O91" s="35"/>
      <c r="P91" s="36"/>
      <c r="Q91" s="38"/>
      <c r="T91" s="6">
        <f t="shared" si="11"/>
        <v>0</v>
      </c>
      <c r="U91" s="6">
        <f t="shared" si="11"/>
        <v>0</v>
      </c>
      <c r="V91" s="6">
        <f t="shared" si="11"/>
        <v>0</v>
      </c>
      <c r="W91" s="6">
        <f t="shared" si="11"/>
        <v>0</v>
      </c>
      <c r="X91" s="6">
        <f t="shared" si="11"/>
        <v>0</v>
      </c>
      <c r="Y91" s="6">
        <f t="shared" si="11"/>
        <v>0</v>
      </c>
      <c r="Z91" s="6">
        <f t="shared" si="11"/>
        <v>0</v>
      </c>
      <c r="AA91" s="6">
        <f t="shared" si="11"/>
        <v>0</v>
      </c>
      <c r="AB91" s="6">
        <f t="shared" si="4"/>
        <v>0</v>
      </c>
      <c r="AC91" s="6">
        <f t="shared" si="4"/>
        <v>0</v>
      </c>
      <c r="AE91" s="6">
        <f t="shared" si="5"/>
        <v>0</v>
      </c>
      <c r="AF91" s="6">
        <f t="shared" si="6"/>
        <v>0</v>
      </c>
      <c r="AH91" s="6">
        <f t="shared" si="7"/>
        <v>0</v>
      </c>
      <c r="AI91" s="6">
        <f t="shared" si="8"/>
        <v>0</v>
      </c>
      <c r="AK91" s="6">
        <f t="shared" si="9"/>
        <v>0</v>
      </c>
      <c r="AL91" s="6">
        <f t="shared" si="10"/>
        <v>0</v>
      </c>
    </row>
    <row r="92" spans="3:38" x14ac:dyDescent="0.3">
      <c r="C92" s="25" t="str">
        <f t="shared" si="2"/>
        <v/>
      </c>
      <c r="D92" s="29" t="str">
        <f>IF(Summary!$D$30="","",Summary!$D$30)</f>
        <v/>
      </c>
      <c r="E92" s="36"/>
      <c r="F92" s="36"/>
      <c r="G92" s="76"/>
      <c r="H92" s="77"/>
      <c r="I92" s="36"/>
      <c r="J92" s="36"/>
      <c r="K92" s="36"/>
      <c r="L92" s="36"/>
      <c r="M92" s="35"/>
      <c r="N92" s="35"/>
      <c r="O92" s="35"/>
      <c r="P92" s="36"/>
      <c r="Q92" s="38"/>
      <c r="T92" s="6">
        <f t="shared" si="11"/>
        <v>0</v>
      </c>
      <c r="U92" s="6">
        <f t="shared" si="11"/>
        <v>0</v>
      </c>
      <c r="V92" s="6">
        <f t="shared" si="11"/>
        <v>0</v>
      </c>
      <c r="W92" s="6">
        <f t="shared" si="11"/>
        <v>0</v>
      </c>
      <c r="X92" s="6">
        <f t="shared" si="11"/>
        <v>0</v>
      </c>
      <c r="Y92" s="6">
        <f t="shared" si="11"/>
        <v>0</v>
      </c>
      <c r="Z92" s="6">
        <f t="shared" si="11"/>
        <v>0</v>
      </c>
      <c r="AA92" s="6">
        <f t="shared" si="11"/>
        <v>0</v>
      </c>
      <c r="AB92" s="6">
        <f t="shared" si="4"/>
        <v>0</v>
      </c>
      <c r="AC92" s="6">
        <f t="shared" si="4"/>
        <v>0</v>
      </c>
      <c r="AE92" s="6">
        <f t="shared" si="5"/>
        <v>0</v>
      </c>
      <c r="AF92" s="6">
        <f t="shared" si="6"/>
        <v>0</v>
      </c>
      <c r="AH92" s="6">
        <f t="shared" si="7"/>
        <v>0</v>
      </c>
      <c r="AI92" s="6">
        <f t="shared" si="8"/>
        <v>0</v>
      </c>
      <c r="AK92" s="6">
        <f t="shared" si="9"/>
        <v>0</v>
      </c>
      <c r="AL92" s="6">
        <f t="shared" si="10"/>
        <v>0</v>
      </c>
    </row>
    <row r="93" spans="3:38" x14ac:dyDescent="0.3">
      <c r="C93" s="25" t="str">
        <f t="shared" si="2"/>
        <v/>
      </c>
      <c r="D93" s="29" t="str">
        <f>IF(Summary!$D$30="","",Summary!$D$30)</f>
        <v/>
      </c>
      <c r="E93" s="36"/>
      <c r="F93" s="36"/>
      <c r="G93" s="76"/>
      <c r="H93" s="77"/>
      <c r="I93" s="36"/>
      <c r="J93" s="36"/>
      <c r="K93" s="36"/>
      <c r="L93" s="36"/>
      <c r="M93" s="35"/>
      <c r="N93" s="35"/>
      <c r="O93" s="35"/>
      <c r="P93" s="36"/>
      <c r="Q93" s="38"/>
      <c r="T93" s="6">
        <f t="shared" si="11"/>
        <v>0</v>
      </c>
      <c r="U93" s="6">
        <f t="shared" si="11"/>
        <v>0</v>
      </c>
      <c r="V93" s="6">
        <f t="shared" si="11"/>
        <v>0</v>
      </c>
      <c r="W93" s="6">
        <f t="shared" si="11"/>
        <v>0</v>
      </c>
      <c r="X93" s="6">
        <f t="shared" si="11"/>
        <v>0</v>
      </c>
      <c r="Y93" s="6">
        <f t="shared" si="11"/>
        <v>0</v>
      </c>
      <c r="Z93" s="6">
        <f t="shared" si="11"/>
        <v>0</v>
      </c>
      <c r="AA93" s="6">
        <f t="shared" si="11"/>
        <v>0</v>
      </c>
      <c r="AB93" s="6">
        <f t="shared" si="4"/>
        <v>0</v>
      </c>
      <c r="AC93" s="6">
        <f t="shared" si="4"/>
        <v>0</v>
      </c>
      <c r="AE93" s="6">
        <f t="shared" si="5"/>
        <v>0</v>
      </c>
      <c r="AF93" s="6">
        <f t="shared" si="6"/>
        <v>0</v>
      </c>
      <c r="AH93" s="6">
        <f t="shared" si="7"/>
        <v>0</v>
      </c>
      <c r="AI93" s="6">
        <f t="shared" si="8"/>
        <v>0</v>
      </c>
      <c r="AK93" s="6">
        <f t="shared" si="9"/>
        <v>0</v>
      </c>
      <c r="AL93" s="6">
        <f t="shared" si="10"/>
        <v>0</v>
      </c>
    </row>
    <row r="94" spans="3:38" x14ac:dyDescent="0.3">
      <c r="C94" s="25" t="str">
        <f t="shared" si="2"/>
        <v/>
      </c>
      <c r="D94" s="29" t="str">
        <f>IF(Summary!$D$30="","",Summary!$D$30)</f>
        <v/>
      </c>
      <c r="E94" s="36"/>
      <c r="F94" s="36"/>
      <c r="G94" s="76"/>
      <c r="H94" s="77"/>
      <c r="I94" s="36"/>
      <c r="J94" s="36"/>
      <c r="K94" s="36"/>
      <c r="L94" s="36"/>
      <c r="M94" s="35"/>
      <c r="N94" s="35"/>
      <c r="O94" s="35"/>
      <c r="P94" s="36"/>
      <c r="Q94" s="38"/>
      <c r="T94" s="6">
        <f t="shared" si="11"/>
        <v>0</v>
      </c>
      <c r="U94" s="6">
        <f t="shared" si="11"/>
        <v>0</v>
      </c>
      <c r="V94" s="6">
        <f t="shared" si="11"/>
        <v>0</v>
      </c>
      <c r="W94" s="6">
        <f t="shared" si="11"/>
        <v>0</v>
      </c>
      <c r="X94" s="6">
        <f t="shared" si="11"/>
        <v>0</v>
      </c>
      <c r="Y94" s="6">
        <f t="shared" si="11"/>
        <v>0</v>
      </c>
      <c r="Z94" s="6">
        <f t="shared" si="11"/>
        <v>0</v>
      </c>
      <c r="AA94" s="6">
        <f t="shared" si="11"/>
        <v>0</v>
      </c>
      <c r="AB94" s="6">
        <f t="shared" si="4"/>
        <v>0</v>
      </c>
      <c r="AC94" s="6">
        <f t="shared" si="4"/>
        <v>0</v>
      </c>
      <c r="AE94" s="6">
        <f t="shared" si="5"/>
        <v>0</v>
      </c>
      <c r="AF94" s="6">
        <f t="shared" si="6"/>
        <v>0</v>
      </c>
      <c r="AH94" s="6">
        <f t="shared" si="7"/>
        <v>0</v>
      </c>
      <c r="AI94" s="6">
        <f t="shared" si="8"/>
        <v>0</v>
      </c>
      <c r="AK94" s="6">
        <f t="shared" si="9"/>
        <v>0</v>
      </c>
      <c r="AL94" s="6">
        <f t="shared" si="10"/>
        <v>0</v>
      </c>
    </row>
    <row r="95" spans="3:38" x14ac:dyDescent="0.3">
      <c r="C95" s="25" t="str">
        <f t="shared" si="2"/>
        <v/>
      </c>
      <c r="D95" s="29" t="str">
        <f>IF(Summary!$D$30="","",Summary!$D$30)</f>
        <v/>
      </c>
      <c r="E95" s="36"/>
      <c r="F95" s="36"/>
      <c r="G95" s="76"/>
      <c r="H95" s="77"/>
      <c r="I95" s="36"/>
      <c r="J95" s="36"/>
      <c r="K95" s="36"/>
      <c r="L95" s="36"/>
      <c r="M95" s="35"/>
      <c r="N95" s="35"/>
      <c r="O95" s="35"/>
      <c r="P95" s="36"/>
      <c r="Q95" s="38"/>
      <c r="T95" s="6">
        <f t="shared" si="11"/>
        <v>0</v>
      </c>
      <c r="U95" s="6">
        <f t="shared" si="11"/>
        <v>0</v>
      </c>
      <c r="V95" s="6">
        <f t="shared" si="11"/>
        <v>0</v>
      </c>
      <c r="W95" s="6">
        <f t="shared" si="11"/>
        <v>0</v>
      </c>
      <c r="X95" s="6">
        <f t="shared" si="11"/>
        <v>0</v>
      </c>
      <c r="Y95" s="6">
        <f t="shared" si="11"/>
        <v>0</v>
      </c>
      <c r="Z95" s="6">
        <f t="shared" si="11"/>
        <v>0</v>
      </c>
      <c r="AA95" s="6">
        <f t="shared" si="11"/>
        <v>0</v>
      </c>
      <c r="AB95" s="6">
        <f t="shared" si="4"/>
        <v>0</v>
      </c>
      <c r="AC95" s="6">
        <f t="shared" si="4"/>
        <v>0</v>
      </c>
      <c r="AE95" s="6">
        <f t="shared" si="5"/>
        <v>0</v>
      </c>
      <c r="AF95" s="6">
        <f t="shared" si="6"/>
        <v>0</v>
      </c>
      <c r="AH95" s="6">
        <f t="shared" si="7"/>
        <v>0</v>
      </c>
      <c r="AI95" s="6">
        <f t="shared" si="8"/>
        <v>0</v>
      </c>
      <c r="AK95" s="6">
        <f t="shared" si="9"/>
        <v>0</v>
      </c>
      <c r="AL95" s="6">
        <f t="shared" si="10"/>
        <v>0</v>
      </c>
    </row>
    <row r="96" spans="3:38" x14ac:dyDescent="0.3">
      <c r="C96" s="25" t="str">
        <f t="shared" si="2"/>
        <v/>
      </c>
      <c r="D96" s="29" t="str">
        <f>IF(Summary!$D$30="","",Summary!$D$30)</f>
        <v/>
      </c>
      <c r="E96" s="36"/>
      <c r="F96" s="36"/>
      <c r="G96" s="76"/>
      <c r="H96" s="77"/>
      <c r="I96" s="36"/>
      <c r="J96" s="36"/>
      <c r="K96" s="36"/>
      <c r="L96" s="36"/>
      <c r="M96" s="35"/>
      <c r="N96" s="35"/>
      <c r="O96" s="35"/>
      <c r="P96" s="36"/>
      <c r="Q96" s="38"/>
      <c r="T96" s="6">
        <f t="shared" si="11"/>
        <v>0</v>
      </c>
      <c r="U96" s="6">
        <f t="shared" si="11"/>
        <v>0</v>
      </c>
      <c r="V96" s="6">
        <f t="shared" si="11"/>
        <v>0</v>
      </c>
      <c r="W96" s="6">
        <f t="shared" si="11"/>
        <v>0</v>
      </c>
      <c r="X96" s="6">
        <f t="shared" si="11"/>
        <v>0</v>
      </c>
      <c r="Y96" s="6">
        <f t="shared" si="11"/>
        <v>0</v>
      </c>
      <c r="Z96" s="6">
        <f t="shared" si="11"/>
        <v>0</v>
      </c>
      <c r="AA96" s="6">
        <f t="shared" si="11"/>
        <v>0</v>
      </c>
      <c r="AB96" s="6">
        <f t="shared" si="4"/>
        <v>0</v>
      </c>
      <c r="AC96" s="6">
        <f t="shared" si="4"/>
        <v>0</v>
      </c>
      <c r="AE96" s="6">
        <f t="shared" si="5"/>
        <v>0</v>
      </c>
      <c r="AF96" s="6">
        <f t="shared" si="6"/>
        <v>0</v>
      </c>
      <c r="AH96" s="6">
        <f t="shared" si="7"/>
        <v>0</v>
      </c>
      <c r="AI96" s="6">
        <f t="shared" si="8"/>
        <v>0</v>
      </c>
      <c r="AK96" s="6">
        <f t="shared" si="9"/>
        <v>0</v>
      </c>
      <c r="AL96" s="6">
        <f t="shared" si="10"/>
        <v>0</v>
      </c>
    </row>
    <row r="97" spans="3:38" x14ac:dyDescent="0.3">
      <c r="C97" s="25" t="str">
        <f t="shared" si="2"/>
        <v/>
      </c>
      <c r="D97" s="29" t="str">
        <f>IF(Summary!$D$30="","",Summary!$D$30)</f>
        <v/>
      </c>
      <c r="E97" s="36"/>
      <c r="F97" s="36"/>
      <c r="G97" s="76"/>
      <c r="H97" s="77"/>
      <c r="I97" s="36"/>
      <c r="J97" s="36"/>
      <c r="K97" s="36"/>
      <c r="L97" s="36"/>
      <c r="M97" s="35"/>
      <c r="N97" s="35"/>
      <c r="O97" s="35"/>
      <c r="P97" s="36"/>
      <c r="Q97" s="38"/>
      <c r="T97" s="6">
        <f t="shared" si="11"/>
        <v>0</v>
      </c>
      <c r="U97" s="6">
        <f t="shared" si="11"/>
        <v>0</v>
      </c>
      <c r="V97" s="6">
        <f t="shared" si="11"/>
        <v>0</v>
      </c>
      <c r="W97" s="6">
        <f t="shared" si="11"/>
        <v>0</v>
      </c>
      <c r="X97" s="6">
        <f t="shared" si="11"/>
        <v>0</v>
      </c>
      <c r="Y97" s="6">
        <f t="shared" si="11"/>
        <v>0</v>
      </c>
      <c r="Z97" s="6">
        <f t="shared" si="11"/>
        <v>0</v>
      </c>
      <c r="AA97" s="6">
        <f t="shared" si="11"/>
        <v>0</v>
      </c>
      <c r="AB97" s="6">
        <f t="shared" si="4"/>
        <v>0</v>
      </c>
      <c r="AC97" s="6">
        <f t="shared" si="4"/>
        <v>0</v>
      </c>
      <c r="AE97" s="6">
        <f t="shared" si="5"/>
        <v>0</v>
      </c>
      <c r="AF97" s="6">
        <f t="shared" si="6"/>
        <v>0</v>
      </c>
      <c r="AH97" s="6">
        <f t="shared" si="7"/>
        <v>0</v>
      </c>
      <c r="AI97" s="6">
        <f t="shared" si="8"/>
        <v>0</v>
      </c>
      <c r="AK97" s="6">
        <f t="shared" si="9"/>
        <v>0</v>
      </c>
      <c r="AL97" s="6">
        <f t="shared" si="10"/>
        <v>0</v>
      </c>
    </row>
    <row r="98" spans="3:38" x14ac:dyDescent="0.3">
      <c r="C98" s="25" t="str">
        <f t="shared" ref="C98:C146" si="12">IF(SUM(T98:AC98)&gt;0,IF(SUM(T98:AC98)&lt;9,"X",""),"")</f>
        <v/>
      </c>
      <c r="D98" s="29" t="str">
        <f>IF(Summary!$D$30="","",Summary!$D$30)</f>
        <v/>
      </c>
      <c r="E98" s="36"/>
      <c r="F98" s="36"/>
      <c r="G98" s="76"/>
      <c r="H98" s="77"/>
      <c r="I98" s="36"/>
      <c r="J98" s="36"/>
      <c r="K98" s="36"/>
      <c r="L98" s="36"/>
      <c r="M98" s="35"/>
      <c r="N98" s="35"/>
      <c r="O98" s="35"/>
      <c r="P98" s="36"/>
      <c r="Q98" s="38"/>
      <c r="T98" s="6">
        <f t="shared" si="11"/>
        <v>0</v>
      </c>
      <c r="U98" s="6">
        <f t="shared" si="11"/>
        <v>0</v>
      </c>
      <c r="V98" s="6">
        <f t="shared" si="11"/>
        <v>0</v>
      </c>
      <c r="W98" s="6">
        <f t="shared" si="11"/>
        <v>0</v>
      </c>
      <c r="X98" s="6">
        <f t="shared" si="11"/>
        <v>0</v>
      </c>
      <c r="Y98" s="6">
        <f t="shared" si="11"/>
        <v>0</v>
      </c>
      <c r="Z98" s="6">
        <f t="shared" si="11"/>
        <v>0</v>
      </c>
      <c r="AA98" s="6">
        <f t="shared" si="11"/>
        <v>0</v>
      </c>
      <c r="AB98" s="6">
        <f t="shared" ref="AB98:AC146" si="13">IF(P98="",0,1)</f>
        <v>0</v>
      </c>
      <c r="AC98" s="6">
        <f t="shared" si="13"/>
        <v>0</v>
      </c>
      <c r="AE98" s="6">
        <f t="shared" ref="AE98:AE146" si="14">IF(L98&gt;0,IF(M98=$Z$17,1,0),0)</f>
        <v>0</v>
      </c>
      <c r="AF98" s="6">
        <f t="shared" ref="AF98:AF146" si="15">IF(AE98=1,L98,0)</f>
        <v>0</v>
      </c>
      <c r="AH98" s="6">
        <f t="shared" ref="AH98:AH146" si="16">IF(L98&gt;0,IF(M98=$Z$18,1,0),0)</f>
        <v>0</v>
      </c>
      <c r="AI98" s="6">
        <f t="shared" ref="AI98:AI146" si="17">IF(AH98=1,L98,0)</f>
        <v>0</v>
      </c>
      <c r="AK98" s="6">
        <f t="shared" ref="AK98:AK146" si="18">IF(L98&gt;0,IF(M98=$Z$19,1,0),0)</f>
        <v>0</v>
      </c>
      <c r="AL98" s="6">
        <f t="shared" ref="AL98:AL146" si="19">IF(AK98=1,L98,0)</f>
        <v>0</v>
      </c>
    </row>
    <row r="99" spans="3:38" x14ac:dyDescent="0.3">
      <c r="C99" s="25" t="str">
        <f t="shared" si="12"/>
        <v/>
      </c>
      <c r="D99" s="29" t="str">
        <f>IF(Summary!$D$30="","",Summary!$D$30)</f>
        <v/>
      </c>
      <c r="E99" s="36"/>
      <c r="F99" s="36"/>
      <c r="G99" s="76"/>
      <c r="H99" s="77"/>
      <c r="I99" s="36"/>
      <c r="J99" s="36"/>
      <c r="K99" s="36"/>
      <c r="L99" s="36"/>
      <c r="M99" s="35"/>
      <c r="N99" s="35"/>
      <c r="O99" s="35"/>
      <c r="P99" s="36"/>
      <c r="Q99" s="38"/>
      <c r="T99" s="6">
        <f t="shared" si="11"/>
        <v>0</v>
      </c>
      <c r="U99" s="6">
        <f t="shared" si="11"/>
        <v>0</v>
      </c>
      <c r="V99" s="6">
        <f t="shared" si="11"/>
        <v>0</v>
      </c>
      <c r="W99" s="6">
        <f t="shared" si="11"/>
        <v>0</v>
      </c>
      <c r="X99" s="6">
        <f t="shared" si="11"/>
        <v>0</v>
      </c>
      <c r="Y99" s="6">
        <f t="shared" si="11"/>
        <v>0</v>
      </c>
      <c r="Z99" s="6">
        <f t="shared" si="11"/>
        <v>0</v>
      </c>
      <c r="AA99" s="6">
        <f t="shared" si="11"/>
        <v>0</v>
      </c>
      <c r="AB99" s="6">
        <f t="shared" si="13"/>
        <v>0</v>
      </c>
      <c r="AC99" s="6">
        <f t="shared" si="13"/>
        <v>0</v>
      </c>
      <c r="AE99" s="6">
        <f t="shared" si="14"/>
        <v>0</v>
      </c>
      <c r="AF99" s="6">
        <f t="shared" si="15"/>
        <v>0</v>
      </c>
      <c r="AH99" s="6">
        <f t="shared" si="16"/>
        <v>0</v>
      </c>
      <c r="AI99" s="6">
        <f t="shared" si="17"/>
        <v>0</v>
      </c>
      <c r="AK99" s="6">
        <f t="shared" si="18"/>
        <v>0</v>
      </c>
      <c r="AL99" s="6">
        <f t="shared" si="19"/>
        <v>0</v>
      </c>
    </row>
    <row r="100" spans="3:38" x14ac:dyDescent="0.3">
      <c r="C100" s="25" t="str">
        <f t="shared" si="12"/>
        <v/>
      </c>
      <c r="D100" s="29" t="str">
        <f>IF(Summary!$D$30="","",Summary!$D$30)</f>
        <v/>
      </c>
      <c r="E100" s="36"/>
      <c r="F100" s="36"/>
      <c r="G100" s="76"/>
      <c r="H100" s="77"/>
      <c r="I100" s="36"/>
      <c r="J100" s="36"/>
      <c r="K100" s="36"/>
      <c r="L100" s="36"/>
      <c r="M100" s="35"/>
      <c r="N100" s="35"/>
      <c r="O100" s="35"/>
      <c r="P100" s="36"/>
      <c r="Q100" s="38"/>
      <c r="T100" s="6">
        <f t="shared" si="11"/>
        <v>0</v>
      </c>
      <c r="U100" s="6">
        <f t="shared" si="11"/>
        <v>0</v>
      </c>
      <c r="V100" s="6">
        <f t="shared" si="11"/>
        <v>0</v>
      </c>
      <c r="W100" s="6">
        <f t="shared" si="11"/>
        <v>0</v>
      </c>
      <c r="X100" s="6">
        <f t="shared" si="11"/>
        <v>0</v>
      </c>
      <c r="Y100" s="6">
        <f t="shared" si="11"/>
        <v>0</v>
      </c>
      <c r="Z100" s="6">
        <f t="shared" si="11"/>
        <v>0</v>
      </c>
      <c r="AA100" s="6">
        <f t="shared" si="11"/>
        <v>0</v>
      </c>
      <c r="AB100" s="6">
        <f t="shared" si="13"/>
        <v>0</v>
      </c>
      <c r="AC100" s="6">
        <f t="shared" si="13"/>
        <v>0</v>
      </c>
      <c r="AE100" s="6">
        <f t="shared" si="14"/>
        <v>0</v>
      </c>
      <c r="AF100" s="6">
        <f t="shared" si="15"/>
        <v>0</v>
      </c>
      <c r="AH100" s="6">
        <f t="shared" si="16"/>
        <v>0</v>
      </c>
      <c r="AI100" s="6">
        <f t="shared" si="17"/>
        <v>0</v>
      </c>
      <c r="AK100" s="6">
        <f t="shared" si="18"/>
        <v>0</v>
      </c>
      <c r="AL100" s="6">
        <f t="shared" si="19"/>
        <v>0</v>
      </c>
    </row>
    <row r="101" spans="3:38" x14ac:dyDescent="0.3">
      <c r="C101" s="25" t="str">
        <f t="shared" si="12"/>
        <v/>
      </c>
      <c r="D101" s="29" t="str">
        <f>IF(Summary!$D$30="","",Summary!$D$30)</f>
        <v/>
      </c>
      <c r="E101" s="36"/>
      <c r="F101" s="36"/>
      <c r="G101" s="76"/>
      <c r="H101" s="77"/>
      <c r="I101" s="36"/>
      <c r="J101" s="36"/>
      <c r="K101" s="36"/>
      <c r="L101" s="36"/>
      <c r="M101" s="35"/>
      <c r="N101" s="35"/>
      <c r="O101" s="35"/>
      <c r="P101" s="36"/>
      <c r="Q101" s="38"/>
      <c r="T101" s="6">
        <f t="shared" si="11"/>
        <v>0</v>
      </c>
      <c r="U101" s="6">
        <f t="shared" si="11"/>
        <v>0</v>
      </c>
      <c r="V101" s="6">
        <f t="shared" si="11"/>
        <v>0</v>
      </c>
      <c r="W101" s="6">
        <f t="shared" si="11"/>
        <v>0</v>
      </c>
      <c r="X101" s="6">
        <f t="shared" si="11"/>
        <v>0</v>
      </c>
      <c r="Y101" s="6">
        <f t="shared" si="11"/>
        <v>0</v>
      </c>
      <c r="Z101" s="6">
        <f t="shared" si="11"/>
        <v>0</v>
      </c>
      <c r="AA101" s="6">
        <f t="shared" si="11"/>
        <v>0</v>
      </c>
      <c r="AB101" s="6">
        <f t="shared" si="13"/>
        <v>0</v>
      </c>
      <c r="AC101" s="6">
        <f t="shared" si="13"/>
        <v>0</v>
      </c>
      <c r="AE101" s="6">
        <f t="shared" si="14"/>
        <v>0</v>
      </c>
      <c r="AF101" s="6">
        <f t="shared" si="15"/>
        <v>0</v>
      </c>
      <c r="AH101" s="6">
        <f t="shared" si="16"/>
        <v>0</v>
      </c>
      <c r="AI101" s="6">
        <f t="shared" si="17"/>
        <v>0</v>
      </c>
      <c r="AK101" s="6">
        <f t="shared" si="18"/>
        <v>0</v>
      </c>
      <c r="AL101" s="6">
        <f t="shared" si="19"/>
        <v>0</v>
      </c>
    </row>
    <row r="102" spans="3:38" x14ac:dyDescent="0.3">
      <c r="C102" s="25" t="str">
        <f t="shared" si="12"/>
        <v/>
      </c>
      <c r="D102" s="29" t="str">
        <f>IF(Summary!$D$30="","",Summary!$D$30)</f>
        <v/>
      </c>
      <c r="E102" s="36"/>
      <c r="F102" s="36"/>
      <c r="G102" s="76"/>
      <c r="H102" s="77"/>
      <c r="I102" s="36"/>
      <c r="J102" s="36"/>
      <c r="K102" s="36"/>
      <c r="L102" s="36"/>
      <c r="M102" s="35"/>
      <c r="N102" s="35"/>
      <c r="O102" s="35"/>
      <c r="P102" s="36"/>
      <c r="Q102" s="38"/>
      <c r="T102" s="6">
        <f t="shared" si="11"/>
        <v>0</v>
      </c>
      <c r="U102" s="6">
        <f t="shared" si="11"/>
        <v>0</v>
      </c>
      <c r="V102" s="6">
        <f t="shared" si="11"/>
        <v>0</v>
      </c>
      <c r="W102" s="6">
        <f t="shared" si="11"/>
        <v>0</v>
      </c>
      <c r="X102" s="6">
        <f t="shared" si="11"/>
        <v>0</v>
      </c>
      <c r="Y102" s="6">
        <f t="shared" si="11"/>
        <v>0</v>
      </c>
      <c r="Z102" s="6">
        <f t="shared" si="11"/>
        <v>0</v>
      </c>
      <c r="AA102" s="6">
        <f t="shared" si="11"/>
        <v>0</v>
      </c>
      <c r="AB102" s="6">
        <f t="shared" si="13"/>
        <v>0</v>
      </c>
      <c r="AC102" s="6">
        <f t="shared" si="13"/>
        <v>0</v>
      </c>
      <c r="AE102" s="6">
        <f t="shared" si="14"/>
        <v>0</v>
      </c>
      <c r="AF102" s="6">
        <f t="shared" si="15"/>
        <v>0</v>
      </c>
      <c r="AH102" s="6">
        <f t="shared" si="16"/>
        <v>0</v>
      </c>
      <c r="AI102" s="6">
        <f t="shared" si="17"/>
        <v>0</v>
      </c>
      <c r="AK102" s="6">
        <f t="shared" si="18"/>
        <v>0</v>
      </c>
      <c r="AL102" s="6">
        <f t="shared" si="19"/>
        <v>0</v>
      </c>
    </row>
    <row r="103" spans="3:38" x14ac:dyDescent="0.3">
      <c r="C103" s="25" t="str">
        <f t="shared" si="12"/>
        <v/>
      </c>
      <c r="D103" s="29" t="str">
        <f>IF(Summary!$D$30="","",Summary!$D$30)</f>
        <v/>
      </c>
      <c r="E103" s="36"/>
      <c r="F103" s="36"/>
      <c r="G103" s="76"/>
      <c r="H103" s="77"/>
      <c r="I103" s="36"/>
      <c r="J103" s="36"/>
      <c r="K103" s="36"/>
      <c r="L103" s="36"/>
      <c r="M103" s="35"/>
      <c r="N103" s="35"/>
      <c r="O103" s="35"/>
      <c r="P103" s="36"/>
      <c r="Q103" s="38"/>
      <c r="T103" s="6">
        <f t="shared" si="11"/>
        <v>0</v>
      </c>
      <c r="U103" s="6">
        <f t="shared" si="11"/>
        <v>0</v>
      </c>
      <c r="V103" s="6">
        <f t="shared" si="11"/>
        <v>0</v>
      </c>
      <c r="W103" s="6">
        <f t="shared" si="11"/>
        <v>0</v>
      </c>
      <c r="X103" s="6">
        <f t="shared" si="11"/>
        <v>0</v>
      </c>
      <c r="Y103" s="6">
        <f t="shared" si="11"/>
        <v>0</v>
      </c>
      <c r="Z103" s="6">
        <f t="shared" si="11"/>
        <v>0</v>
      </c>
      <c r="AA103" s="6">
        <f t="shared" si="11"/>
        <v>0</v>
      </c>
      <c r="AB103" s="6">
        <f t="shared" si="13"/>
        <v>0</v>
      </c>
      <c r="AC103" s="6">
        <f t="shared" si="13"/>
        <v>0</v>
      </c>
      <c r="AE103" s="6">
        <f t="shared" si="14"/>
        <v>0</v>
      </c>
      <c r="AF103" s="6">
        <f t="shared" si="15"/>
        <v>0</v>
      </c>
      <c r="AH103" s="6">
        <f t="shared" si="16"/>
        <v>0</v>
      </c>
      <c r="AI103" s="6">
        <f t="shared" si="17"/>
        <v>0</v>
      </c>
      <c r="AK103" s="6">
        <f t="shared" si="18"/>
        <v>0</v>
      </c>
      <c r="AL103" s="6">
        <f t="shared" si="19"/>
        <v>0</v>
      </c>
    </row>
    <row r="104" spans="3:38" x14ac:dyDescent="0.3">
      <c r="C104" s="25" t="str">
        <f t="shared" si="12"/>
        <v/>
      </c>
      <c r="D104" s="29" t="str">
        <f>IF(Summary!$D$30="","",Summary!$D$30)</f>
        <v/>
      </c>
      <c r="E104" s="36"/>
      <c r="F104" s="36"/>
      <c r="G104" s="76"/>
      <c r="H104" s="77"/>
      <c r="I104" s="36"/>
      <c r="J104" s="36"/>
      <c r="K104" s="36"/>
      <c r="L104" s="36"/>
      <c r="M104" s="35"/>
      <c r="N104" s="35"/>
      <c r="O104" s="35"/>
      <c r="P104" s="36"/>
      <c r="Q104" s="38"/>
      <c r="T104" s="6">
        <f t="shared" si="11"/>
        <v>0</v>
      </c>
      <c r="U104" s="6">
        <f t="shared" si="11"/>
        <v>0</v>
      </c>
      <c r="V104" s="6">
        <f t="shared" si="11"/>
        <v>0</v>
      </c>
      <c r="W104" s="6">
        <f t="shared" si="11"/>
        <v>0</v>
      </c>
      <c r="X104" s="6">
        <f t="shared" si="11"/>
        <v>0</v>
      </c>
      <c r="Y104" s="6">
        <f t="shared" si="11"/>
        <v>0</v>
      </c>
      <c r="Z104" s="6">
        <f t="shared" si="11"/>
        <v>0</v>
      </c>
      <c r="AA104" s="6">
        <f t="shared" si="11"/>
        <v>0</v>
      </c>
      <c r="AB104" s="6">
        <f t="shared" si="13"/>
        <v>0</v>
      </c>
      <c r="AC104" s="6">
        <f t="shared" si="13"/>
        <v>0</v>
      </c>
      <c r="AE104" s="6">
        <f t="shared" si="14"/>
        <v>0</v>
      </c>
      <c r="AF104" s="6">
        <f t="shared" si="15"/>
        <v>0</v>
      </c>
      <c r="AH104" s="6">
        <f t="shared" si="16"/>
        <v>0</v>
      </c>
      <c r="AI104" s="6">
        <f t="shared" si="17"/>
        <v>0</v>
      </c>
      <c r="AK104" s="6">
        <f t="shared" si="18"/>
        <v>0</v>
      </c>
      <c r="AL104" s="6">
        <f t="shared" si="19"/>
        <v>0</v>
      </c>
    </row>
    <row r="105" spans="3:38" x14ac:dyDescent="0.3">
      <c r="C105" s="25" t="str">
        <f t="shared" si="12"/>
        <v/>
      </c>
      <c r="D105" s="29" t="str">
        <f>IF(Summary!$D$30="","",Summary!$D$30)</f>
        <v/>
      </c>
      <c r="E105" s="36"/>
      <c r="F105" s="36"/>
      <c r="G105" s="76"/>
      <c r="H105" s="77"/>
      <c r="I105" s="36"/>
      <c r="J105" s="36"/>
      <c r="K105" s="36"/>
      <c r="L105" s="36"/>
      <c r="M105" s="35"/>
      <c r="N105" s="35"/>
      <c r="O105" s="35"/>
      <c r="P105" s="36"/>
      <c r="Q105" s="38"/>
      <c r="T105" s="6">
        <f t="shared" si="11"/>
        <v>0</v>
      </c>
      <c r="U105" s="6">
        <f t="shared" si="11"/>
        <v>0</v>
      </c>
      <c r="V105" s="6">
        <f t="shared" si="11"/>
        <v>0</v>
      </c>
      <c r="W105" s="6">
        <f t="shared" si="11"/>
        <v>0</v>
      </c>
      <c r="X105" s="6">
        <f t="shared" si="11"/>
        <v>0</v>
      </c>
      <c r="Y105" s="6">
        <f t="shared" si="11"/>
        <v>0</v>
      </c>
      <c r="Z105" s="6">
        <f t="shared" si="11"/>
        <v>0</v>
      </c>
      <c r="AA105" s="6">
        <f t="shared" si="11"/>
        <v>0</v>
      </c>
      <c r="AB105" s="6">
        <f t="shared" si="13"/>
        <v>0</v>
      </c>
      <c r="AC105" s="6">
        <f t="shared" si="13"/>
        <v>0</v>
      </c>
      <c r="AE105" s="6">
        <f t="shared" si="14"/>
        <v>0</v>
      </c>
      <c r="AF105" s="6">
        <f t="shared" si="15"/>
        <v>0</v>
      </c>
      <c r="AH105" s="6">
        <f t="shared" si="16"/>
        <v>0</v>
      </c>
      <c r="AI105" s="6">
        <f t="shared" si="17"/>
        <v>0</v>
      </c>
      <c r="AK105" s="6">
        <f t="shared" si="18"/>
        <v>0</v>
      </c>
      <c r="AL105" s="6">
        <f t="shared" si="19"/>
        <v>0</v>
      </c>
    </row>
    <row r="106" spans="3:38" x14ac:dyDescent="0.3">
      <c r="C106" s="25" t="str">
        <f t="shared" si="12"/>
        <v/>
      </c>
      <c r="D106" s="29" t="str">
        <f>IF(Summary!$D$30="","",Summary!$D$30)</f>
        <v/>
      </c>
      <c r="E106" s="36"/>
      <c r="F106" s="36"/>
      <c r="G106" s="76"/>
      <c r="H106" s="77"/>
      <c r="I106" s="36"/>
      <c r="J106" s="36"/>
      <c r="K106" s="36"/>
      <c r="L106" s="36"/>
      <c r="M106" s="35"/>
      <c r="N106" s="35"/>
      <c r="O106" s="35"/>
      <c r="P106" s="36"/>
      <c r="Q106" s="38"/>
      <c r="T106" s="6">
        <f t="shared" si="11"/>
        <v>0</v>
      </c>
      <c r="U106" s="6">
        <f t="shared" si="11"/>
        <v>0</v>
      </c>
      <c r="V106" s="6">
        <f t="shared" si="11"/>
        <v>0</v>
      </c>
      <c r="W106" s="6">
        <f t="shared" si="11"/>
        <v>0</v>
      </c>
      <c r="X106" s="6">
        <f t="shared" si="11"/>
        <v>0</v>
      </c>
      <c r="Y106" s="6">
        <f t="shared" si="11"/>
        <v>0</v>
      </c>
      <c r="Z106" s="6">
        <f t="shared" si="11"/>
        <v>0</v>
      </c>
      <c r="AA106" s="6">
        <f t="shared" si="11"/>
        <v>0</v>
      </c>
      <c r="AB106" s="6">
        <f t="shared" si="13"/>
        <v>0</v>
      </c>
      <c r="AC106" s="6">
        <f t="shared" si="13"/>
        <v>0</v>
      </c>
      <c r="AE106" s="6">
        <f t="shared" si="14"/>
        <v>0</v>
      </c>
      <c r="AF106" s="6">
        <f t="shared" si="15"/>
        <v>0</v>
      </c>
      <c r="AH106" s="6">
        <f t="shared" si="16"/>
        <v>0</v>
      </c>
      <c r="AI106" s="6">
        <f t="shared" si="17"/>
        <v>0</v>
      </c>
      <c r="AK106" s="6">
        <f t="shared" si="18"/>
        <v>0</v>
      </c>
      <c r="AL106" s="6">
        <f t="shared" si="19"/>
        <v>0</v>
      </c>
    </row>
    <row r="107" spans="3:38" x14ac:dyDescent="0.3">
      <c r="C107" s="25" t="str">
        <f t="shared" si="12"/>
        <v/>
      </c>
      <c r="D107" s="29" t="str">
        <f>IF(Summary!$D$30="","",Summary!$D$30)</f>
        <v/>
      </c>
      <c r="E107" s="36"/>
      <c r="F107" s="36"/>
      <c r="G107" s="76"/>
      <c r="H107" s="77"/>
      <c r="I107" s="36"/>
      <c r="J107" s="36"/>
      <c r="K107" s="36"/>
      <c r="L107" s="36"/>
      <c r="M107" s="35"/>
      <c r="N107" s="35"/>
      <c r="O107" s="35"/>
      <c r="P107" s="36"/>
      <c r="Q107" s="38"/>
      <c r="T107" s="6">
        <f t="shared" si="11"/>
        <v>0</v>
      </c>
      <c r="U107" s="6">
        <f t="shared" si="11"/>
        <v>0</v>
      </c>
      <c r="V107" s="6">
        <f t="shared" si="11"/>
        <v>0</v>
      </c>
      <c r="W107" s="6">
        <f t="shared" si="11"/>
        <v>0</v>
      </c>
      <c r="X107" s="6">
        <f t="shared" si="11"/>
        <v>0</v>
      </c>
      <c r="Y107" s="6">
        <f t="shared" si="11"/>
        <v>0</v>
      </c>
      <c r="Z107" s="6">
        <f t="shared" si="11"/>
        <v>0</v>
      </c>
      <c r="AA107" s="6">
        <f t="shared" si="11"/>
        <v>0</v>
      </c>
      <c r="AB107" s="6">
        <f t="shared" si="13"/>
        <v>0</v>
      </c>
      <c r="AC107" s="6">
        <f t="shared" si="13"/>
        <v>0</v>
      </c>
      <c r="AE107" s="6">
        <f t="shared" si="14"/>
        <v>0</v>
      </c>
      <c r="AF107" s="6">
        <f t="shared" si="15"/>
        <v>0</v>
      </c>
      <c r="AH107" s="6">
        <f t="shared" si="16"/>
        <v>0</v>
      </c>
      <c r="AI107" s="6">
        <f t="shared" si="17"/>
        <v>0</v>
      </c>
      <c r="AK107" s="6">
        <f t="shared" si="18"/>
        <v>0</v>
      </c>
      <c r="AL107" s="6">
        <f t="shared" si="19"/>
        <v>0</v>
      </c>
    </row>
    <row r="108" spans="3:38" x14ac:dyDescent="0.3">
      <c r="C108" s="25" t="str">
        <f t="shared" si="12"/>
        <v/>
      </c>
      <c r="D108" s="29" t="str">
        <f>IF(Summary!$D$30="","",Summary!$D$30)</f>
        <v/>
      </c>
      <c r="E108" s="36"/>
      <c r="F108" s="36"/>
      <c r="G108" s="76"/>
      <c r="H108" s="77"/>
      <c r="I108" s="36"/>
      <c r="J108" s="36"/>
      <c r="K108" s="36"/>
      <c r="L108" s="36"/>
      <c r="M108" s="35"/>
      <c r="N108" s="35"/>
      <c r="O108" s="35"/>
      <c r="P108" s="36"/>
      <c r="Q108" s="38"/>
      <c r="T108" s="6">
        <f t="shared" si="11"/>
        <v>0</v>
      </c>
      <c r="U108" s="6">
        <f t="shared" si="11"/>
        <v>0</v>
      </c>
      <c r="V108" s="6">
        <f t="shared" si="11"/>
        <v>0</v>
      </c>
      <c r="W108" s="6">
        <f t="shared" si="11"/>
        <v>0</v>
      </c>
      <c r="X108" s="6">
        <f t="shared" si="11"/>
        <v>0</v>
      </c>
      <c r="Y108" s="6">
        <f t="shared" si="11"/>
        <v>0</v>
      </c>
      <c r="Z108" s="6">
        <f t="shared" si="11"/>
        <v>0</v>
      </c>
      <c r="AA108" s="6">
        <f t="shared" si="11"/>
        <v>0</v>
      </c>
      <c r="AB108" s="6">
        <f t="shared" si="13"/>
        <v>0</v>
      </c>
      <c r="AC108" s="6">
        <f t="shared" si="13"/>
        <v>0</v>
      </c>
      <c r="AE108" s="6">
        <f t="shared" si="14"/>
        <v>0</v>
      </c>
      <c r="AF108" s="6">
        <f t="shared" si="15"/>
        <v>0</v>
      </c>
      <c r="AH108" s="6">
        <f t="shared" si="16"/>
        <v>0</v>
      </c>
      <c r="AI108" s="6">
        <f t="shared" si="17"/>
        <v>0</v>
      </c>
      <c r="AK108" s="6">
        <f t="shared" si="18"/>
        <v>0</v>
      </c>
      <c r="AL108" s="6">
        <f t="shared" si="19"/>
        <v>0</v>
      </c>
    </row>
    <row r="109" spans="3:38" x14ac:dyDescent="0.3">
      <c r="C109" s="25" t="str">
        <f t="shared" si="12"/>
        <v/>
      </c>
      <c r="D109" s="29" t="str">
        <f>IF(Summary!$D$30="","",Summary!$D$30)</f>
        <v/>
      </c>
      <c r="E109" s="36"/>
      <c r="F109" s="36"/>
      <c r="G109" s="76"/>
      <c r="H109" s="77"/>
      <c r="I109" s="36"/>
      <c r="J109" s="36"/>
      <c r="K109" s="36"/>
      <c r="L109" s="36"/>
      <c r="M109" s="35"/>
      <c r="N109" s="35"/>
      <c r="O109" s="35"/>
      <c r="P109" s="36"/>
      <c r="Q109" s="38"/>
      <c r="T109" s="6">
        <f t="shared" si="11"/>
        <v>0</v>
      </c>
      <c r="U109" s="6">
        <f t="shared" si="11"/>
        <v>0</v>
      </c>
      <c r="V109" s="6">
        <f t="shared" si="11"/>
        <v>0</v>
      </c>
      <c r="W109" s="6">
        <f t="shared" si="11"/>
        <v>0</v>
      </c>
      <c r="X109" s="6">
        <f t="shared" si="11"/>
        <v>0</v>
      </c>
      <c r="Y109" s="6">
        <f t="shared" si="11"/>
        <v>0</v>
      </c>
      <c r="Z109" s="6">
        <f t="shared" si="11"/>
        <v>0</v>
      </c>
      <c r="AA109" s="6">
        <f t="shared" si="11"/>
        <v>0</v>
      </c>
      <c r="AB109" s="6">
        <f t="shared" si="13"/>
        <v>0</v>
      </c>
      <c r="AC109" s="6">
        <f t="shared" si="13"/>
        <v>0</v>
      </c>
      <c r="AE109" s="6">
        <f t="shared" si="14"/>
        <v>0</v>
      </c>
      <c r="AF109" s="6">
        <f t="shared" si="15"/>
        <v>0</v>
      </c>
      <c r="AH109" s="6">
        <f t="shared" si="16"/>
        <v>0</v>
      </c>
      <c r="AI109" s="6">
        <f t="shared" si="17"/>
        <v>0</v>
      </c>
      <c r="AK109" s="6">
        <f t="shared" si="18"/>
        <v>0</v>
      </c>
      <c r="AL109" s="6">
        <f t="shared" si="19"/>
        <v>0</v>
      </c>
    </row>
    <row r="110" spans="3:38" x14ac:dyDescent="0.3">
      <c r="C110" s="25" t="str">
        <f t="shared" si="12"/>
        <v/>
      </c>
      <c r="D110" s="29" t="str">
        <f>IF(Summary!$D$30="","",Summary!$D$30)</f>
        <v/>
      </c>
      <c r="E110" s="36"/>
      <c r="F110" s="36"/>
      <c r="G110" s="76"/>
      <c r="H110" s="77"/>
      <c r="I110" s="36"/>
      <c r="J110" s="36"/>
      <c r="K110" s="36"/>
      <c r="L110" s="36"/>
      <c r="M110" s="35"/>
      <c r="N110" s="35"/>
      <c r="O110" s="35"/>
      <c r="P110" s="36"/>
      <c r="Q110" s="38"/>
      <c r="T110" s="6">
        <f t="shared" si="11"/>
        <v>0</v>
      </c>
      <c r="U110" s="6">
        <f t="shared" si="11"/>
        <v>0</v>
      </c>
      <c r="V110" s="6">
        <f t="shared" si="11"/>
        <v>0</v>
      </c>
      <c r="W110" s="6">
        <f t="shared" si="11"/>
        <v>0</v>
      </c>
      <c r="X110" s="6">
        <f t="shared" si="11"/>
        <v>0</v>
      </c>
      <c r="Y110" s="6">
        <f t="shared" si="11"/>
        <v>0</v>
      </c>
      <c r="Z110" s="6">
        <f t="shared" si="11"/>
        <v>0</v>
      </c>
      <c r="AA110" s="6">
        <f t="shared" ref="AA110:AA146" si="20">IF(L110="",0,1)</f>
        <v>0</v>
      </c>
      <c r="AB110" s="6">
        <f t="shared" si="13"/>
        <v>0</v>
      </c>
      <c r="AC110" s="6">
        <f t="shared" si="13"/>
        <v>0</v>
      </c>
      <c r="AE110" s="6">
        <f t="shared" si="14"/>
        <v>0</v>
      </c>
      <c r="AF110" s="6">
        <f t="shared" si="15"/>
        <v>0</v>
      </c>
      <c r="AH110" s="6">
        <f t="shared" si="16"/>
        <v>0</v>
      </c>
      <c r="AI110" s="6">
        <f t="shared" si="17"/>
        <v>0</v>
      </c>
      <c r="AK110" s="6">
        <f t="shared" si="18"/>
        <v>0</v>
      </c>
      <c r="AL110" s="6">
        <f t="shared" si="19"/>
        <v>0</v>
      </c>
    </row>
    <row r="111" spans="3:38" x14ac:dyDescent="0.3">
      <c r="C111" s="25" t="str">
        <f t="shared" si="12"/>
        <v/>
      </c>
      <c r="D111" s="29" t="str">
        <f>IF(Summary!$D$30="","",Summary!$D$30)</f>
        <v/>
      </c>
      <c r="E111" s="36"/>
      <c r="F111" s="36"/>
      <c r="G111" s="76"/>
      <c r="H111" s="77"/>
      <c r="I111" s="36"/>
      <c r="J111" s="36"/>
      <c r="K111" s="36"/>
      <c r="L111" s="36"/>
      <c r="M111" s="35"/>
      <c r="N111" s="35"/>
      <c r="O111" s="35"/>
      <c r="P111" s="36"/>
      <c r="Q111" s="38"/>
      <c r="T111" s="6">
        <f t="shared" ref="T111:Z146" si="21">IF(E111="",0,1)</f>
        <v>0</v>
      </c>
      <c r="U111" s="6">
        <f t="shared" si="21"/>
        <v>0</v>
      </c>
      <c r="V111" s="6">
        <f t="shared" si="21"/>
        <v>0</v>
      </c>
      <c r="W111" s="6">
        <f t="shared" si="21"/>
        <v>0</v>
      </c>
      <c r="X111" s="6">
        <f t="shared" si="21"/>
        <v>0</v>
      </c>
      <c r="Y111" s="6">
        <f t="shared" si="21"/>
        <v>0</v>
      </c>
      <c r="Z111" s="6">
        <f t="shared" si="21"/>
        <v>0</v>
      </c>
      <c r="AA111" s="6">
        <f t="shared" si="20"/>
        <v>0</v>
      </c>
      <c r="AB111" s="6">
        <f t="shared" si="13"/>
        <v>0</v>
      </c>
      <c r="AC111" s="6">
        <f t="shared" si="13"/>
        <v>0</v>
      </c>
      <c r="AE111" s="6">
        <f t="shared" si="14"/>
        <v>0</v>
      </c>
      <c r="AF111" s="6">
        <f t="shared" si="15"/>
        <v>0</v>
      </c>
      <c r="AH111" s="6">
        <f t="shared" si="16"/>
        <v>0</v>
      </c>
      <c r="AI111" s="6">
        <f t="shared" si="17"/>
        <v>0</v>
      </c>
      <c r="AK111" s="6">
        <f t="shared" si="18"/>
        <v>0</v>
      </c>
      <c r="AL111" s="6">
        <f t="shared" si="19"/>
        <v>0</v>
      </c>
    </row>
    <row r="112" spans="3:38" x14ac:dyDescent="0.3">
      <c r="C112" s="25" t="str">
        <f t="shared" si="12"/>
        <v/>
      </c>
      <c r="D112" s="29" t="str">
        <f>IF(Summary!$D$30="","",Summary!$D$30)</f>
        <v/>
      </c>
      <c r="E112" s="36"/>
      <c r="F112" s="36"/>
      <c r="G112" s="76"/>
      <c r="H112" s="77"/>
      <c r="I112" s="36"/>
      <c r="J112" s="36"/>
      <c r="K112" s="36"/>
      <c r="L112" s="36"/>
      <c r="M112" s="35"/>
      <c r="N112" s="35"/>
      <c r="O112" s="35"/>
      <c r="P112" s="36"/>
      <c r="Q112" s="38"/>
      <c r="T112" s="6">
        <f t="shared" si="21"/>
        <v>0</v>
      </c>
      <c r="U112" s="6">
        <f t="shared" si="21"/>
        <v>0</v>
      </c>
      <c r="V112" s="6">
        <f t="shared" si="21"/>
        <v>0</v>
      </c>
      <c r="W112" s="6">
        <f t="shared" si="21"/>
        <v>0</v>
      </c>
      <c r="X112" s="6">
        <f t="shared" si="21"/>
        <v>0</v>
      </c>
      <c r="Y112" s="6">
        <f t="shared" si="21"/>
        <v>0</v>
      </c>
      <c r="Z112" s="6">
        <f t="shared" si="21"/>
        <v>0</v>
      </c>
      <c r="AA112" s="6">
        <f t="shared" si="20"/>
        <v>0</v>
      </c>
      <c r="AB112" s="6">
        <f t="shared" si="13"/>
        <v>0</v>
      </c>
      <c r="AC112" s="6">
        <f t="shared" si="13"/>
        <v>0</v>
      </c>
      <c r="AE112" s="6">
        <f t="shared" si="14"/>
        <v>0</v>
      </c>
      <c r="AF112" s="6">
        <f t="shared" si="15"/>
        <v>0</v>
      </c>
      <c r="AH112" s="6">
        <f t="shared" si="16"/>
        <v>0</v>
      </c>
      <c r="AI112" s="6">
        <f t="shared" si="17"/>
        <v>0</v>
      </c>
      <c r="AK112" s="6">
        <f t="shared" si="18"/>
        <v>0</v>
      </c>
      <c r="AL112" s="6">
        <f t="shared" si="19"/>
        <v>0</v>
      </c>
    </row>
    <row r="113" spans="3:38" x14ac:dyDescent="0.3">
      <c r="C113" s="25" t="str">
        <f t="shared" si="12"/>
        <v/>
      </c>
      <c r="D113" s="29" t="str">
        <f>IF(Summary!$D$30="","",Summary!$D$30)</f>
        <v/>
      </c>
      <c r="E113" s="36"/>
      <c r="F113" s="36"/>
      <c r="G113" s="76"/>
      <c r="H113" s="77"/>
      <c r="I113" s="36"/>
      <c r="J113" s="36"/>
      <c r="K113" s="36"/>
      <c r="L113" s="36"/>
      <c r="M113" s="35"/>
      <c r="N113" s="35"/>
      <c r="O113" s="35"/>
      <c r="P113" s="36"/>
      <c r="Q113" s="38"/>
      <c r="T113" s="6">
        <f t="shared" si="21"/>
        <v>0</v>
      </c>
      <c r="U113" s="6">
        <f t="shared" si="21"/>
        <v>0</v>
      </c>
      <c r="V113" s="6">
        <f t="shared" si="21"/>
        <v>0</v>
      </c>
      <c r="W113" s="6">
        <f t="shared" si="21"/>
        <v>0</v>
      </c>
      <c r="X113" s="6">
        <f t="shared" si="21"/>
        <v>0</v>
      </c>
      <c r="Y113" s="6">
        <f t="shared" si="21"/>
        <v>0</v>
      </c>
      <c r="Z113" s="6">
        <f t="shared" si="21"/>
        <v>0</v>
      </c>
      <c r="AA113" s="6">
        <f t="shared" si="20"/>
        <v>0</v>
      </c>
      <c r="AB113" s="6">
        <f t="shared" si="13"/>
        <v>0</v>
      </c>
      <c r="AC113" s="6">
        <f t="shared" si="13"/>
        <v>0</v>
      </c>
      <c r="AE113" s="6">
        <f t="shared" si="14"/>
        <v>0</v>
      </c>
      <c r="AF113" s="6">
        <f t="shared" si="15"/>
        <v>0</v>
      </c>
      <c r="AH113" s="6">
        <f t="shared" si="16"/>
        <v>0</v>
      </c>
      <c r="AI113" s="6">
        <f t="shared" si="17"/>
        <v>0</v>
      </c>
      <c r="AK113" s="6">
        <f t="shared" si="18"/>
        <v>0</v>
      </c>
      <c r="AL113" s="6">
        <f t="shared" si="19"/>
        <v>0</v>
      </c>
    </row>
    <row r="114" spans="3:38" x14ac:dyDescent="0.3">
      <c r="C114" s="25" t="str">
        <f t="shared" si="12"/>
        <v/>
      </c>
      <c r="D114" s="29" t="str">
        <f>IF(Summary!$D$30="","",Summary!$D$30)</f>
        <v/>
      </c>
      <c r="E114" s="36"/>
      <c r="F114" s="36"/>
      <c r="G114" s="76"/>
      <c r="H114" s="77"/>
      <c r="I114" s="36"/>
      <c r="J114" s="36"/>
      <c r="K114" s="36"/>
      <c r="L114" s="36"/>
      <c r="M114" s="35"/>
      <c r="N114" s="35"/>
      <c r="O114" s="35"/>
      <c r="P114" s="36"/>
      <c r="Q114" s="38"/>
      <c r="T114" s="6">
        <f t="shared" si="21"/>
        <v>0</v>
      </c>
      <c r="U114" s="6">
        <f t="shared" si="21"/>
        <v>0</v>
      </c>
      <c r="V114" s="6">
        <f t="shared" si="21"/>
        <v>0</v>
      </c>
      <c r="W114" s="6">
        <f t="shared" si="21"/>
        <v>0</v>
      </c>
      <c r="X114" s="6">
        <f t="shared" si="21"/>
        <v>0</v>
      </c>
      <c r="Y114" s="6">
        <f t="shared" si="21"/>
        <v>0</v>
      </c>
      <c r="Z114" s="6">
        <f t="shared" si="21"/>
        <v>0</v>
      </c>
      <c r="AA114" s="6">
        <f t="shared" si="20"/>
        <v>0</v>
      </c>
      <c r="AB114" s="6">
        <f t="shared" si="13"/>
        <v>0</v>
      </c>
      <c r="AC114" s="6">
        <f t="shared" si="13"/>
        <v>0</v>
      </c>
      <c r="AE114" s="6">
        <f t="shared" si="14"/>
        <v>0</v>
      </c>
      <c r="AF114" s="6">
        <f t="shared" si="15"/>
        <v>0</v>
      </c>
      <c r="AH114" s="6">
        <f t="shared" si="16"/>
        <v>0</v>
      </c>
      <c r="AI114" s="6">
        <f t="shared" si="17"/>
        <v>0</v>
      </c>
      <c r="AK114" s="6">
        <f t="shared" si="18"/>
        <v>0</v>
      </c>
      <c r="AL114" s="6">
        <f t="shared" si="19"/>
        <v>0</v>
      </c>
    </row>
    <row r="115" spans="3:38" x14ac:dyDescent="0.3">
      <c r="C115" s="25" t="str">
        <f t="shared" si="12"/>
        <v/>
      </c>
      <c r="D115" s="29" t="str">
        <f>IF(Summary!$D$30="","",Summary!$D$30)</f>
        <v/>
      </c>
      <c r="E115" s="36"/>
      <c r="F115" s="36"/>
      <c r="G115" s="76"/>
      <c r="H115" s="77"/>
      <c r="I115" s="36"/>
      <c r="J115" s="36"/>
      <c r="K115" s="36"/>
      <c r="L115" s="36"/>
      <c r="M115" s="35"/>
      <c r="N115" s="35"/>
      <c r="O115" s="35"/>
      <c r="P115" s="36"/>
      <c r="Q115" s="38"/>
      <c r="T115" s="6">
        <f t="shared" si="21"/>
        <v>0</v>
      </c>
      <c r="U115" s="6">
        <f t="shared" si="21"/>
        <v>0</v>
      </c>
      <c r="V115" s="6">
        <f t="shared" si="21"/>
        <v>0</v>
      </c>
      <c r="W115" s="6">
        <f t="shared" si="21"/>
        <v>0</v>
      </c>
      <c r="X115" s="6">
        <f t="shared" si="21"/>
        <v>0</v>
      </c>
      <c r="Y115" s="6">
        <f t="shared" si="21"/>
        <v>0</v>
      </c>
      <c r="Z115" s="6">
        <f t="shared" si="21"/>
        <v>0</v>
      </c>
      <c r="AA115" s="6">
        <f t="shared" si="20"/>
        <v>0</v>
      </c>
      <c r="AB115" s="6">
        <f t="shared" si="13"/>
        <v>0</v>
      </c>
      <c r="AC115" s="6">
        <f t="shared" si="13"/>
        <v>0</v>
      </c>
      <c r="AE115" s="6">
        <f t="shared" si="14"/>
        <v>0</v>
      </c>
      <c r="AF115" s="6">
        <f t="shared" si="15"/>
        <v>0</v>
      </c>
      <c r="AH115" s="6">
        <f t="shared" si="16"/>
        <v>0</v>
      </c>
      <c r="AI115" s="6">
        <f t="shared" si="17"/>
        <v>0</v>
      </c>
      <c r="AK115" s="6">
        <f t="shared" si="18"/>
        <v>0</v>
      </c>
      <c r="AL115" s="6">
        <f t="shared" si="19"/>
        <v>0</v>
      </c>
    </row>
    <row r="116" spans="3:38" x14ac:dyDescent="0.3">
      <c r="C116" s="25" t="str">
        <f t="shared" si="12"/>
        <v/>
      </c>
      <c r="D116" s="29" t="str">
        <f>IF(Summary!$D$30="","",Summary!$D$30)</f>
        <v/>
      </c>
      <c r="E116" s="36"/>
      <c r="F116" s="36"/>
      <c r="G116" s="76"/>
      <c r="H116" s="77"/>
      <c r="I116" s="36"/>
      <c r="J116" s="36"/>
      <c r="K116" s="36"/>
      <c r="L116" s="36"/>
      <c r="M116" s="35"/>
      <c r="N116" s="35"/>
      <c r="O116" s="35"/>
      <c r="P116" s="36"/>
      <c r="Q116" s="38"/>
      <c r="T116" s="6">
        <f t="shared" si="21"/>
        <v>0</v>
      </c>
      <c r="U116" s="6">
        <f t="shared" si="21"/>
        <v>0</v>
      </c>
      <c r="V116" s="6">
        <f t="shared" si="21"/>
        <v>0</v>
      </c>
      <c r="W116" s="6">
        <f t="shared" si="21"/>
        <v>0</v>
      </c>
      <c r="X116" s="6">
        <f t="shared" si="21"/>
        <v>0</v>
      </c>
      <c r="Y116" s="6">
        <f t="shared" si="21"/>
        <v>0</v>
      </c>
      <c r="Z116" s="6">
        <f t="shared" si="21"/>
        <v>0</v>
      </c>
      <c r="AA116" s="6">
        <f t="shared" si="20"/>
        <v>0</v>
      </c>
      <c r="AB116" s="6">
        <f t="shared" si="13"/>
        <v>0</v>
      </c>
      <c r="AC116" s="6">
        <f t="shared" si="13"/>
        <v>0</v>
      </c>
      <c r="AE116" s="6">
        <f t="shared" si="14"/>
        <v>0</v>
      </c>
      <c r="AF116" s="6">
        <f t="shared" si="15"/>
        <v>0</v>
      </c>
      <c r="AH116" s="6">
        <f t="shared" si="16"/>
        <v>0</v>
      </c>
      <c r="AI116" s="6">
        <f t="shared" si="17"/>
        <v>0</v>
      </c>
      <c r="AK116" s="6">
        <f t="shared" si="18"/>
        <v>0</v>
      </c>
      <c r="AL116" s="6">
        <f t="shared" si="19"/>
        <v>0</v>
      </c>
    </row>
    <row r="117" spans="3:38" x14ac:dyDescent="0.3">
      <c r="C117" s="25" t="str">
        <f t="shared" si="12"/>
        <v/>
      </c>
      <c r="D117" s="29" t="str">
        <f>IF(Summary!$D$30="","",Summary!$D$30)</f>
        <v/>
      </c>
      <c r="E117" s="36"/>
      <c r="F117" s="36"/>
      <c r="G117" s="76"/>
      <c r="H117" s="77"/>
      <c r="I117" s="36"/>
      <c r="J117" s="36"/>
      <c r="K117" s="36"/>
      <c r="L117" s="36"/>
      <c r="M117" s="35"/>
      <c r="N117" s="35"/>
      <c r="O117" s="35"/>
      <c r="P117" s="36"/>
      <c r="Q117" s="38"/>
      <c r="T117" s="6">
        <f t="shared" si="21"/>
        <v>0</v>
      </c>
      <c r="U117" s="6">
        <f t="shared" si="21"/>
        <v>0</v>
      </c>
      <c r="V117" s="6">
        <f t="shared" si="21"/>
        <v>0</v>
      </c>
      <c r="W117" s="6">
        <f t="shared" si="21"/>
        <v>0</v>
      </c>
      <c r="X117" s="6">
        <f t="shared" si="21"/>
        <v>0</v>
      </c>
      <c r="Y117" s="6">
        <f t="shared" si="21"/>
        <v>0</v>
      </c>
      <c r="Z117" s="6">
        <f t="shared" si="21"/>
        <v>0</v>
      </c>
      <c r="AA117" s="6">
        <f t="shared" si="20"/>
        <v>0</v>
      </c>
      <c r="AB117" s="6">
        <f t="shared" si="13"/>
        <v>0</v>
      </c>
      <c r="AC117" s="6">
        <f t="shared" si="13"/>
        <v>0</v>
      </c>
      <c r="AE117" s="6">
        <f t="shared" si="14"/>
        <v>0</v>
      </c>
      <c r="AF117" s="6">
        <f t="shared" si="15"/>
        <v>0</v>
      </c>
      <c r="AH117" s="6">
        <f t="shared" si="16"/>
        <v>0</v>
      </c>
      <c r="AI117" s="6">
        <f t="shared" si="17"/>
        <v>0</v>
      </c>
      <c r="AK117" s="6">
        <f t="shared" si="18"/>
        <v>0</v>
      </c>
      <c r="AL117" s="6">
        <f t="shared" si="19"/>
        <v>0</v>
      </c>
    </row>
    <row r="118" spans="3:38" x14ac:dyDescent="0.3">
      <c r="C118" s="25" t="str">
        <f t="shared" si="12"/>
        <v/>
      </c>
      <c r="D118" s="29" t="str">
        <f>IF(Summary!$D$30="","",Summary!$D$30)</f>
        <v/>
      </c>
      <c r="E118" s="36"/>
      <c r="F118" s="36"/>
      <c r="G118" s="76"/>
      <c r="H118" s="77"/>
      <c r="I118" s="36"/>
      <c r="J118" s="36"/>
      <c r="K118" s="36"/>
      <c r="L118" s="36"/>
      <c r="M118" s="35"/>
      <c r="N118" s="35"/>
      <c r="O118" s="35"/>
      <c r="P118" s="36"/>
      <c r="Q118" s="38"/>
      <c r="T118" s="6">
        <f t="shared" si="21"/>
        <v>0</v>
      </c>
      <c r="U118" s="6">
        <f t="shared" si="21"/>
        <v>0</v>
      </c>
      <c r="V118" s="6">
        <f t="shared" si="21"/>
        <v>0</v>
      </c>
      <c r="W118" s="6">
        <f t="shared" si="21"/>
        <v>0</v>
      </c>
      <c r="X118" s="6">
        <f t="shared" si="21"/>
        <v>0</v>
      </c>
      <c r="Y118" s="6">
        <f t="shared" si="21"/>
        <v>0</v>
      </c>
      <c r="Z118" s="6">
        <f t="shared" si="21"/>
        <v>0</v>
      </c>
      <c r="AA118" s="6">
        <f t="shared" si="20"/>
        <v>0</v>
      </c>
      <c r="AB118" s="6">
        <f t="shared" si="13"/>
        <v>0</v>
      </c>
      <c r="AC118" s="6">
        <f t="shared" si="13"/>
        <v>0</v>
      </c>
      <c r="AE118" s="6">
        <f t="shared" si="14"/>
        <v>0</v>
      </c>
      <c r="AF118" s="6">
        <f t="shared" si="15"/>
        <v>0</v>
      </c>
      <c r="AH118" s="6">
        <f t="shared" si="16"/>
        <v>0</v>
      </c>
      <c r="AI118" s="6">
        <f t="shared" si="17"/>
        <v>0</v>
      </c>
      <c r="AK118" s="6">
        <f t="shared" si="18"/>
        <v>0</v>
      </c>
      <c r="AL118" s="6">
        <f t="shared" si="19"/>
        <v>0</v>
      </c>
    </row>
    <row r="119" spans="3:38" x14ac:dyDescent="0.3">
      <c r="C119" s="25" t="str">
        <f t="shared" si="12"/>
        <v/>
      </c>
      <c r="D119" s="29" t="str">
        <f>IF(Summary!$D$30="","",Summary!$D$30)</f>
        <v/>
      </c>
      <c r="E119" s="36"/>
      <c r="F119" s="36"/>
      <c r="G119" s="76"/>
      <c r="H119" s="77"/>
      <c r="I119" s="36"/>
      <c r="J119" s="36"/>
      <c r="K119" s="36"/>
      <c r="L119" s="36"/>
      <c r="M119" s="35"/>
      <c r="N119" s="35"/>
      <c r="O119" s="35"/>
      <c r="P119" s="36"/>
      <c r="Q119" s="38"/>
      <c r="T119" s="6">
        <f t="shared" si="21"/>
        <v>0</v>
      </c>
      <c r="U119" s="6">
        <f t="shared" si="21"/>
        <v>0</v>
      </c>
      <c r="V119" s="6">
        <f t="shared" si="21"/>
        <v>0</v>
      </c>
      <c r="W119" s="6">
        <f t="shared" si="21"/>
        <v>0</v>
      </c>
      <c r="X119" s="6">
        <f t="shared" si="21"/>
        <v>0</v>
      </c>
      <c r="Y119" s="6">
        <f t="shared" si="21"/>
        <v>0</v>
      </c>
      <c r="Z119" s="6">
        <f t="shared" si="21"/>
        <v>0</v>
      </c>
      <c r="AA119" s="6">
        <f t="shared" si="20"/>
        <v>0</v>
      </c>
      <c r="AB119" s="6">
        <f t="shared" si="13"/>
        <v>0</v>
      </c>
      <c r="AC119" s="6">
        <f t="shared" si="13"/>
        <v>0</v>
      </c>
      <c r="AE119" s="6">
        <f t="shared" si="14"/>
        <v>0</v>
      </c>
      <c r="AF119" s="6">
        <f t="shared" si="15"/>
        <v>0</v>
      </c>
      <c r="AH119" s="6">
        <f t="shared" si="16"/>
        <v>0</v>
      </c>
      <c r="AI119" s="6">
        <f t="shared" si="17"/>
        <v>0</v>
      </c>
      <c r="AK119" s="6">
        <f t="shared" si="18"/>
        <v>0</v>
      </c>
      <c r="AL119" s="6">
        <f t="shared" si="19"/>
        <v>0</v>
      </c>
    </row>
    <row r="120" spans="3:38" x14ac:dyDescent="0.3">
      <c r="C120" s="25" t="str">
        <f t="shared" si="12"/>
        <v/>
      </c>
      <c r="D120" s="29" t="str">
        <f>IF(Summary!$D$30="","",Summary!$D$30)</f>
        <v/>
      </c>
      <c r="E120" s="36"/>
      <c r="F120" s="36"/>
      <c r="G120" s="76"/>
      <c r="H120" s="77"/>
      <c r="I120" s="36"/>
      <c r="J120" s="36"/>
      <c r="K120" s="36"/>
      <c r="L120" s="36"/>
      <c r="M120" s="35"/>
      <c r="N120" s="35"/>
      <c r="O120" s="35"/>
      <c r="P120" s="36"/>
      <c r="Q120" s="38"/>
      <c r="T120" s="6">
        <f t="shared" si="21"/>
        <v>0</v>
      </c>
      <c r="U120" s="6">
        <f t="shared" si="21"/>
        <v>0</v>
      </c>
      <c r="V120" s="6">
        <f t="shared" si="21"/>
        <v>0</v>
      </c>
      <c r="W120" s="6">
        <f t="shared" si="21"/>
        <v>0</v>
      </c>
      <c r="X120" s="6">
        <f t="shared" si="21"/>
        <v>0</v>
      </c>
      <c r="Y120" s="6">
        <f t="shared" si="21"/>
        <v>0</v>
      </c>
      <c r="Z120" s="6">
        <f t="shared" si="21"/>
        <v>0</v>
      </c>
      <c r="AA120" s="6">
        <f t="shared" si="20"/>
        <v>0</v>
      </c>
      <c r="AB120" s="6">
        <f t="shared" si="13"/>
        <v>0</v>
      </c>
      <c r="AC120" s="6">
        <f t="shared" si="13"/>
        <v>0</v>
      </c>
      <c r="AE120" s="6">
        <f t="shared" si="14"/>
        <v>0</v>
      </c>
      <c r="AF120" s="6">
        <f t="shared" si="15"/>
        <v>0</v>
      </c>
      <c r="AH120" s="6">
        <f t="shared" si="16"/>
        <v>0</v>
      </c>
      <c r="AI120" s="6">
        <f t="shared" si="17"/>
        <v>0</v>
      </c>
      <c r="AK120" s="6">
        <f t="shared" si="18"/>
        <v>0</v>
      </c>
      <c r="AL120" s="6">
        <f t="shared" si="19"/>
        <v>0</v>
      </c>
    </row>
    <row r="121" spans="3:38" x14ac:dyDescent="0.3">
      <c r="C121" s="25" t="str">
        <f t="shared" si="12"/>
        <v/>
      </c>
      <c r="D121" s="29" t="str">
        <f>IF(Summary!$D$30="","",Summary!$D$30)</f>
        <v/>
      </c>
      <c r="E121" s="36"/>
      <c r="F121" s="36"/>
      <c r="G121" s="76"/>
      <c r="H121" s="77"/>
      <c r="I121" s="36"/>
      <c r="J121" s="36"/>
      <c r="K121" s="36"/>
      <c r="L121" s="36"/>
      <c r="M121" s="35"/>
      <c r="N121" s="35"/>
      <c r="O121" s="35"/>
      <c r="P121" s="36"/>
      <c r="Q121" s="38"/>
      <c r="T121" s="6">
        <f t="shared" si="21"/>
        <v>0</v>
      </c>
      <c r="U121" s="6">
        <f t="shared" si="21"/>
        <v>0</v>
      </c>
      <c r="V121" s="6">
        <f t="shared" si="21"/>
        <v>0</v>
      </c>
      <c r="W121" s="6">
        <f t="shared" si="21"/>
        <v>0</v>
      </c>
      <c r="X121" s="6">
        <f t="shared" si="21"/>
        <v>0</v>
      </c>
      <c r="Y121" s="6">
        <f t="shared" si="21"/>
        <v>0</v>
      </c>
      <c r="Z121" s="6">
        <f t="shared" si="21"/>
        <v>0</v>
      </c>
      <c r="AA121" s="6">
        <f t="shared" si="20"/>
        <v>0</v>
      </c>
      <c r="AB121" s="6">
        <f t="shared" si="13"/>
        <v>0</v>
      </c>
      <c r="AC121" s="6">
        <f t="shared" si="13"/>
        <v>0</v>
      </c>
      <c r="AE121" s="6">
        <f t="shared" si="14"/>
        <v>0</v>
      </c>
      <c r="AF121" s="6">
        <f t="shared" si="15"/>
        <v>0</v>
      </c>
      <c r="AH121" s="6">
        <f t="shared" si="16"/>
        <v>0</v>
      </c>
      <c r="AI121" s="6">
        <f t="shared" si="17"/>
        <v>0</v>
      </c>
      <c r="AK121" s="6">
        <f t="shared" si="18"/>
        <v>0</v>
      </c>
      <c r="AL121" s="6">
        <f t="shared" si="19"/>
        <v>0</v>
      </c>
    </row>
    <row r="122" spans="3:38" x14ac:dyDescent="0.3">
      <c r="C122" s="25" t="str">
        <f t="shared" si="12"/>
        <v/>
      </c>
      <c r="D122" s="29" t="str">
        <f>IF(Summary!$D$30="","",Summary!$D$30)</f>
        <v/>
      </c>
      <c r="E122" s="36"/>
      <c r="F122" s="36"/>
      <c r="G122" s="76"/>
      <c r="H122" s="77"/>
      <c r="I122" s="36"/>
      <c r="J122" s="36"/>
      <c r="K122" s="36"/>
      <c r="L122" s="36"/>
      <c r="M122" s="35"/>
      <c r="N122" s="35"/>
      <c r="O122" s="35"/>
      <c r="P122" s="36"/>
      <c r="Q122" s="38"/>
      <c r="T122" s="6">
        <f t="shared" si="21"/>
        <v>0</v>
      </c>
      <c r="U122" s="6">
        <f t="shared" si="21"/>
        <v>0</v>
      </c>
      <c r="V122" s="6">
        <f t="shared" si="21"/>
        <v>0</v>
      </c>
      <c r="W122" s="6">
        <f t="shared" si="21"/>
        <v>0</v>
      </c>
      <c r="X122" s="6">
        <f t="shared" si="21"/>
        <v>0</v>
      </c>
      <c r="Y122" s="6">
        <f t="shared" si="21"/>
        <v>0</v>
      </c>
      <c r="Z122" s="6">
        <f t="shared" si="21"/>
        <v>0</v>
      </c>
      <c r="AA122" s="6">
        <f t="shared" si="20"/>
        <v>0</v>
      </c>
      <c r="AB122" s="6">
        <f t="shared" si="13"/>
        <v>0</v>
      </c>
      <c r="AC122" s="6">
        <f t="shared" si="13"/>
        <v>0</v>
      </c>
      <c r="AE122" s="6">
        <f t="shared" si="14"/>
        <v>0</v>
      </c>
      <c r="AF122" s="6">
        <f t="shared" si="15"/>
        <v>0</v>
      </c>
      <c r="AH122" s="6">
        <f t="shared" si="16"/>
        <v>0</v>
      </c>
      <c r="AI122" s="6">
        <f t="shared" si="17"/>
        <v>0</v>
      </c>
      <c r="AK122" s="6">
        <f t="shared" si="18"/>
        <v>0</v>
      </c>
      <c r="AL122" s="6">
        <f t="shared" si="19"/>
        <v>0</v>
      </c>
    </row>
    <row r="123" spans="3:38" x14ac:dyDescent="0.3">
      <c r="C123" s="25" t="str">
        <f t="shared" si="12"/>
        <v/>
      </c>
      <c r="D123" s="29" t="str">
        <f>IF(Summary!$D$30="","",Summary!$D$30)</f>
        <v/>
      </c>
      <c r="E123" s="36"/>
      <c r="F123" s="36"/>
      <c r="G123" s="76"/>
      <c r="H123" s="77"/>
      <c r="I123" s="36"/>
      <c r="J123" s="36"/>
      <c r="K123" s="36"/>
      <c r="L123" s="36"/>
      <c r="M123" s="35"/>
      <c r="N123" s="35"/>
      <c r="O123" s="35"/>
      <c r="P123" s="36"/>
      <c r="Q123" s="38"/>
      <c r="T123" s="6">
        <f t="shared" si="21"/>
        <v>0</v>
      </c>
      <c r="U123" s="6">
        <f t="shared" si="21"/>
        <v>0</v>
      </c>
      <c r="V123" s="6">
        <f t="shared" si="21"/>
        <v>0</v>
      </c>
      <c r="W123" s="6">
        <f t="shared" si="21"/>
        <v>0</v>
      </c>
      <c r="X123" s="6">
        <f t="shared" si="21"/>
        <v>0</v>
      </c>
      <c r="Y123" s="6">
        <f t="shared" si="21"/>
        <v>0</v>
      </c>
      <c r="Z123" s="6">
        <f t="shared" si="21"/>
        <v>0</v>
      </c>
      <c r="AA123" s="6">
        <f t="shared" si="20"/>
        <v>0</v>
      </c>
      <c r="AB123" s="6">
        <f t="shared" si="13"/>
        <v>0</v>
      </c>
      <c r="AC123" s="6">
        <f t="shared" si="13"/>
        <v>0</v>
      </c>
      <c r="AE123" s="6">
        <f t="shared" si="14"/>
        <v>0</v>
      </c>
      <c r="AF123" s="6">
        <f t="shared" si="15"/>
        <v>0</v>
      </c>
      <c r="AH123" s="6">
        <f t="shared" si="16"/>
        <v>0</v>
      </c>
      <c r="AI123" s="6">
        <f t="shared" si="17"/>
        <v>0</v>
      </c>
      <c r="AK123" s="6">
        <f t="shared" si="18"/>
        <v>0</v>
      </c>
      <c r="AL123" s="6">
        <f t="shared" si="19"/>
        <v>0</v>
      </c>
    </row>
    <row r="124" spans="3:38" x14ac:dyDescent="0.3">
      <c r="C124" s="25" t="str">
        <f t="shared" si="12"/>
        <v/>
      </c>
      <c r="D124" s="29" t="str">
        <f>IF(Summary!$D$30="","",Summary!$D$30)</f>
        <v/>
      </c>
      <c r="E124" s="36"/>
      <c r="F124" s="36"/>
      <c r="G124" s="76"/>
      <c r="H124" s="77"/>
      <c r="I124" s="36"/>
      <c r="J124" s="36"/>
      <c r="K124" s="36"/>
      <c r="L124" s="36"/>
      <c r="M124" s="35"/>
      <c r="N124" s="35"/>
      <c r="O124" s="35"/>
      <c r="P124" s="36"/>
      <c r="Q124" s="38"/>
      <c r="T124" s="6">
        <f t="shared" si="21"/>
        <v>0</v>
      </c>
      <c r="U124" s="6">
        <f t="shared" si="21"/>
        <v>0</v>
      </c>
      <c r="V124" s="6">
        <f t="shared" si="21"/>
        <v>0</v>
      </c>
      <c r="W124" s="6">
        <f t="shared" si="21"/>
        <v>0</v>
      </c>
      <c r="X124" s="6">
        <f t="shared" si="21"/>
        <v>0</v>
      </c>
      <c r="Y124" s="6">
        <f t="shared" si="21"/>
        <v>0</v>
      </c>
      <c r="Z124" s="6">
        <f t="shared" si="21"/>
        <v>0</v>
      </c>
      <c r="AA124" s="6">
        <f t="shared" si="20"/>
        <v>0</v>
      </c>
      <c r="AB124" s="6">
        <f t="shared" si="13"/>
        <v>0</v>
      </c>
      <c r="AC124" s="6">
        <f t="shared" si="13"/>
        <v>0</v>
      </c>
      <c r="AE124" s="6">
        <f t="shared" si="14"/>
        <v>0</v>
      </c>
      <c r="AF124" s="6">
        <f t="shared" si="15"/>
        <v>0</v>
      </c>
      <c r="AH124" s="6">
        <f t="shared" si="16"/>
        <v>0</v>
      </c>
      <c r="AI124" s="6">
        <f t="shared" si="17"/>
        <v>0</v>
      </c>
      <c r="AK124" s="6">
        <f t="shared" si="18"/>
        <v>0</v>
      </c>
      <c r="AL124" s="6">
        <f t="shared" si="19"/>
        <v>0</v>
      </c>
    </row>
    <row r="125" spans="3:38" x14ac:dyDescent="0.3">
      <c r="C125" s="25" t="str">
        <f t="shared" si="12"/>
        <v/>
      </c>
      <c r="D125" s="29" t="str">
        <f>IF(Summary!$D$30="","",Summary!$D$30)</f>
        <v/>
      </c>
      <c r="E125" s="36"/>
      <c r="F125" s="36"/>
      <c r="G125" s="76"/>
      <c r="H125" s="77"/>
      <c r="I125" s="36"/>
      <c r="J125" s="36"/>
      <c r="K125" s="36"/>
      <c r="L125" s="36"/>
      <c r="M125" s="35"/>
      <c r="N125" s="35"/>
      <c r="O125" s="35"/>
      <c r="P125" s="36"/>
      <c r="Q125" s="38"/>
      <c r="T125" s="6">
        <f t="shared" si="21"/>
        <v>0</v>
      </c>
      <c r="U125" s="6">
        <f t="shared" si="21"/>
        <v>0</v>
      </c>
      <c r="V125" s="6">
        <f t="shared" si="21"/>
        <v>0</v>
      </c>
      <c r="W125" s="6">
        <f t="shared" si="21"/>
        <v>0</v>
      </c>
      <c r="X125" s="6">
        <f t="shared" si="21"/>
        <v>0</v>
      </c>
      <c r="Y125" s="6">
        <f t="shared" si="21"/>
        <v>0</v>
      </c>
      <c r="Z125" s="6">
        <f t="shared" si="21"/>
        <v>0</v>
      </c>
      <c r="AA125" s="6">
        <f t="shared" si="20"/>
        <v>0</v>
      </c>
      <c r="AB125" s="6">
        <f t="shared" si="13"/>
        <v>0</v>
      </c>
      <c r="AC125" s="6">
        <f t="shared" si="13"/>
        <v>0</v>
      </c>
      <c r="AE125" s="6">
        <f t="shared" si="14"/>
        <v>0</v>
      </c>
      <c r="AF125" s="6">
        <f t="shared" si="15"/>
        <v>0</v>
      </c>
      <c r="AH125" s="6">
        <f t="shared" si="16"/>
        <v>0</v>
      </c>
      <c r="AI125" s="6">
        <f t="shared" si="17"/>
        <v>0</v>
      </c>
      <c r="AK125" s="6">
        <f t="shared" si="18"/>
        <v>0</v>
      </c>
      <c r="AL125" s="6">
        <f t="shared" si="19"/>
        <v>0</v>
      </c>
    </row>
    <row r="126" spans="3:38" x14ac:dyDescent="0.3">
      <c r="C126" s="25" t="str">
        <f t="shared" si="12"/>
        <v/>
      </c>
      <c r="D126" s="29" t="str">
        <f>IF(Summary!$D$30="","",Summary!$D$30)</f>
        <v/>
      </c>
      <c r="E126" s="36"/>
      <c r="F126" s="36"/>
      <c r="G126" s="76"/>
      <c r="H126" s="77"/>
      <c r="I126" s="36"/>
      <c r="J126" s="36"/>
      <c r="K126" s="36"/>
      <c r="L126" s="36"/>
      <c r="M126" s="35"/>
      <c r="N126" s="35"/>
      <c r="O126" s="35"/>
      <c r="P126" s="36"/>
      <c r="Q126" s="38"/>
      <c r="T126" s="6">
        <f t="shared" si="21"/>
        <v>0</v>
      </c>
      <c r="U126" s="6">
        <f t="shared" si="21"/>
        <v>0</v>
      </c>
      <c r="V126" s="6">
        <f t="shared" si="21"/>
        <v>0</v>
      </c>
      <c r="W126" s="6">
        <f t="shared" si="21"/>
        <v>0</v>
      </c>
      <c r="X126" s="6">
        <f t="shared" si="21"/>
        <v>0</v>
      </c>
      <c r="Y126" s="6">
        <f t="shared" si="21"/>
        <v>0</v>
      </c>
      <c r="Z126" s="6">
        <f t="shared" si="21"/>
        <v>0</v>
      </c>
      <c r="AA126" s="6">
        <f t="shared" si="20"/>
        <v>0</v>
      </c>
      <c r="AB126" s="6">
        <f t="shared" si="13"/>
        <v>0</v>
      </c>
      <c r="AC126" s="6">
        <f t="shared" si="13"/>
        <v>0</v>
      </c>
      <c r="AE126" s="6">
        <f t="shared" si="14"/>
        <v>0</v>
      </c>
      <c r="AF126" s="6">
        <f t="shared" si="15"/>
        <v>0</v>
      </c>
      <c r="AH126" s="6">
        <f t="shared" si="16"/>
        <v>0</v>
      </c>
      <c r="AI126" s="6">
        <f t="shared" si="17"/>
        <v>0</v>
      </c>
      <c r="AK126" s="6">
        <f t="shared" si="18"/>
        <v>0</v>
      </c>
      <c r="AL126" s="6">
        <f t="shared" si="19"/>
        <v>0</v>
      </c>
    </row>
    <row r="127" spans="3:38" x14ac:dyDescent="0.3">
      <c r="C127" s="25" t="str">
        <f t="shared" si="12"/>
        <v/>
      </c>
      <c r="D127" s="29" t="str">
        <f>IF(Summary!$D$30="","",Summary!$D$30)</f>
        <v/>
      </c>
      <c r="E127" s="36"/>
      <c r="F127" s="36"/>
      <c r="G127" s="76"/>
      <c r="H127" s="77"/>
      <c r="I127" s="36"/>
      <c r="J127" s="36"/>
      <c r="K127" s="36"/>
      <c r="L127" s="36"/>
      <c r="M127" s="35"/>
      <c r="N127" s="35"/>
      <c r="O127" s="35"/>
      <c r="P127" s="36"/>
      <c r="Q127" s="38"/>
      <c r="T127" s="6">
        <f t="shared" si="21"/>
        <v>0</v>
      </c>
      <c r="U127" s="6">
        <f t="shared" si="21"/>
        <v>0</v>
      </c>
      <c r="V127" s="6">
        <f t="shared" si="21"/>
        <v>0</v>
      </c>
      <c r="W127" s="6">
        <f t="shared" si="21"/>
        <v>0</v>
      </c>
      <c r="X127" s="6">
        <f t="shared" si="21"/>
        <v>0</v>
      </c>
      <c r="Y127" s="6">
        <f t="shared" si="21"/>
        <v>0</v>
      </c>
      <c r="Z127" s="6">
        <f t="shared" si="21"/>
        <v>0</v>
      </c>
      <c r="AA127" s="6">
        <f t="shared" si="20"/>
        <v>0</v>
      </c>
      <c r="AB127" s="6">
        <f t="shared" si="13"/>
        <v>0</v>
      </c>
      <c r="AC127" s="6">
        <f t="shared" si="13"/>
        <v>0</v>
      </c>
      <c r="AE127" s="6">
        <f t="shared" si="14"/>
        <v>0</v>
      </c>
      <c r="AF127" s="6">
        <f t="shared" si="15"/>
        <v>0</v>
      </c>
      <c r="AH127" s="6">
        <f t="shared" si="16"/>
        <v>0</v>
      </c>
      <c r="AI127" s="6">
        <f t="shared" si="17"/>
        <v>0</v>
      </c>
      <c r="AK127" s="6">
        <f t="shared" si="18"/>
        <v>0</v>
      </c>
      <c r="AL127" s="6">
        <f t="shared" si="19"/>
        <v>0</v>
      </c>
    </row>
    <row r="128" spans="3:38" x14ac:dyDescent="0.3">
      <c r="C128" s="25" t="str">
        <f t="shared" si="12"/>
        <v/>
      </c>
      <c r="D128" s="29" t="str">
        <f>IF(Summary!$D$30="","",Summary!$D$30)</f>
        <v/>
      </c>
      <c r="E128" s="36"/>
      <c r="F128" s="36"/>
      <c r="G128" s="76"/>
      <c r="H128" s="77"/>
      <c r="I128" s="36"/>
      <c r="J128" s="36"/>
      <c r="K128" s="36"/>
      <c r="L128" s="36"/>
      <c r="M128" s="35"/>
      <c r="N128" s="35"/>
      <c r="O128" s="35"/>
      <c r="P128" s="36"/>
      <c r="Q128" s="38"/>
      <c r="T128" s="6">
        <f t="shared" si="21"/>
        <v>0</v>
      </c>
      <c r="U128" s="6">
        <f t="shared" si="21"/>
        <v>0</v>
      </c>
      <c r="V128" s="6">
        <f t="shared" si="21"/>
        <v>0</v>
      </c>
      <c r="W128" s="6">
        <f t="shared" si="21"/>
        <v>0</v>
      </c>
      <c r="X128" s="6">
        <f t="shared" si="21"/>
        <v>0</v>
      </c>
      <c r="Y128" s="6">
        <f t="shared" si="21"/>
        <v>0</v>
      </c>
      <c r="Z128" s="6">
        <f t="shared" si="21"/>
        <v>0</v>
      </c>
      <c r="AA128" s="6">
        <f t="shared" si="20"/>
        <v>0</v>
      </c>
      <c r="AB128" s="6">
        <f t="shared" si="13"/>
        <v>0</v>
      </c>
      <c r="AC128" s="6">
        <f t="shared" si="13"/>
        <v>0</v>
      </c>
      <c r="AE128" s="6">
        <f t="shared" si="14"/>
        <v>0</v>
      </c>
      <c r="AF128" s="6">
        <f t="shared" si="15"/>
        <v>0</v>
      </c>
      <c r="AH128" s="6">
        <f t="shared" si="16"/>
        <v>0</v>
      </c>
      <c r="AI128" s="6">
        <f t="shared" si="17"/>
        <v>0</v>
      </c>
      <c r="AK128" s="6">
        <f t="shared" si="18"/>
        <v>0</v>
      </c>
      <c r="AL128" s="6">
        <f t="shared" si="19"/>
        <v>0</v>
      </c>
    </row>
    <row r="129" spans="3:38" x14ac:dyDescent="0.3">
      <c r="C129" s="25" t="str">
        <f t="shared" si="12"/>
        <v/>
      </c>
      <c r="D129" s="29" t="str">
        <f>IF(Summary!$D$30="","",Summary!$D$30)</f>
        <v/>
      </c>
      <c r="E129" s="36"/>
      <c r="F129" s="36"/>
      <c r="G129" s="76"/>
      <c r="H129" s="77"/>
      <c r="I129" s="36"/>
      <c r="J129" s="36"/>
      <c r="K129" s="36"/>
      <c r="L129" s="36"/>
      <c r="M129" s="35"/>
      <c r="N129" s="35"/>
      <c r="O129" s="35"/>
      <c r="P129" s="36"/>
      <c r="Q129" s="38"/>
      <c r="T129" s="6">
        <f t="shared" si="21"/>
        <v>0</v>
      </c>
      <c r="U129" s="6">
        <f t="shared" si="21"/>
        <v>0</v>
      </c>
      <c r="V129" s="6">
        <f t="shared" si="21"/>
        <v>0</v>
      </c>
      <c r="W129" s="6">
        <f t="shared" si="21"/>
        <v>0</v>
      </c>
      <c r="X129" s="6">
        <f t="shared" si="21"/>
        <v>0</v>
      </c>
      <c r="Y129" s="6">
        <f t="shared" si="21"/>
        <v>0</v>
      </c>
      <c r="Z129" s="6">
        <f t="shared" si="21"/>
        <v>0</v>
      </c>
      <c r="AA129" s="6">
        <f t="shared" si="20"/>
        <v>0</v>
      </c>
      <c r="AB129" s="6">
        <f t="shared" si="13"/>
        <v>0</v>
      </c>
      <c r="AC129" s="6">
        <f t="shared" si="13"/>
        <v>0</v>
      </c>
      <c r="AE129" s="6">
        <f t="shared" si="14"/>
        <v>0</v>
      </c>
      <c r="AF129" s="6">
        <f t="shared" si="15"/>
        <v>0</v>
      </c>
      <c r="AH129" s="6">
        <f t="shared" si="16"/>
        <v>0</v>
      </c>
      <c r="AI129" s="6">
        <f t="shared" si="17"/>
        <v>0</v>
      </c>
      <c r="AK129" s="6">
        <f t="shared" si="18"/>
        <v>0</v>
      </c>
      <c r="AL129" s="6">
        <f t="shared" si="19"/>
        <v>0</v>
      </c>
    </row>
    <row r="130" spans="3:38" x14ac:dyDescent="0.3">
      <c r="C130" s="25" t="str">
        <f t="shared" si="12"/>
        <v/>
      </c>
      <c r="D130" s="29" t="str">
        <f>IF(Summary!$D$30="","",Summary!$D$30)</f>
        <v/>
      </c>
      <c r="E130" s="36"/>
      <c r="F130" s="36"/>
      <c r="G130" s="76"/>
      <c r="H130" s="77"/>
      <c r="I130" s="36"/>
      <c r="J130" s="36"/>
      <c r="K130" s="36"/>
      <c r="L130" s="36"/>
      <c r="M130" s="35"/>
      <c r="N130" s="35"/>
      <c r="O130" s="35"/>
      <c r="P130" s="36"/>
      <c r="Q130" s="38"/>
      <c r="T130" s="6">
        <f t="shared" si="21"/>
        <v>0</v>
      </c>
      <c r="U130" s="6">
        <f t="shared" si="21"/>
        <v>0</v>
      </c>
      <c r="V130" s="6">
        <f t="shared" si="21"/>
        <v>0</v>
      </c>
      <c r="W130" s="6">
        <f t="shared" si="21"/>
        <v>0</v>
      </c>
      <c r="X130" s="6">
        <f t="shared" si="21"/>
        <v>0</v>
      </c>
      <c r="Y130" s="6">
        <f t="shared" si="21"/>
        <v>0</v>
      </c>
      <c r="Z130" s="6">
        <f t="shared" si="21"/>
        <v>0</v>
      </c>
      <c r="AA130" s="6">
        <f t="shared" si="20"/>
        <v>0</v>
      </c>
      <c r="AB130" s="6">
        <f t="shared" si="13"/>
        <v>0</v>
      </c>
      <c r="AC130" s="6">
        <f t="shared" si="13"/>
        <v>0</v>
      </c>
      <c r="AE130" s="6">
        <f t="shared" si="14"/>
        <v>0</v>
      </c>
      <c r="AF130" s="6">
        <f t="shared" si="15"/>
        <v>0</v>
      </c>
      <c r="AH130" s="6">
        <f t="shared" si="16"/>
        <v>0</v>
      </c>
      <c r="AI130" s="6">
        <f t="shared" si="17"/>
        <v>0</v>
      </c>
      <c r="AK130" s="6">
        <f t="shared" si="18"/>
        <v>0</v>
      </c>
      <c r="AL130" s="6">
        <f t="shared" si="19"/>
        <v>0</v>
      </c>
    </row>
    <row r="131" spans="3:38" x14ac:dyDescent="0.3">
      <c r="C131" s="25" t="str">
        <f t="shared" si="12"/>
        <v/>
      </c>
      <c r="D131" s="29" t="str">
        <f>IF(Summary!$D$30="","",Summary!$D$30)</f>
        <v/>
      </c>
      <c r="E131" s="36"/>
      <c r="F131" s="36"/>
      <c r="G131" s="76"/>
      <c r="H131" s="77"/>
      <c r="I131" s="36"/>
      <c r="J131" s="36"/>
      <c r="K131" s="36"/>
      <c r="L131" s="36"/>
      <c r="M131" s="35"/>
      <c r="N131" s="35"/>
      <c r="O131" s="35"/>
      <c r="P131" s="36"/>
      <c r="Q131" s="38"/>
      <c r="T131" s="6">
        <f t="shared" si="21"/>
        <v>0</v>
      </c>
      <c r="U131" s="6">
        <f t="shared" si="21"/>
        <v>0</v>
      </c>
      <c r="V131" s="6">
        <f t="shared" si="21"/>
        <v>0</v>
      </c>
      <c r="W131" s="6">
        <f t="shared" si="21"/>
        <v>0</v>
      </c>
      <c r="X131" s="6">
        <f t="shared" si="21"/>
        <v>0</v>
      </c>
      <c r="Y131" s="6">
        <f t="shared" si="21"/>
        <v>0</v>
      </c>
      <c r="Z131" s="6">
        <f t="shared" si="21"/>
        <v>0</v>
      </c>
      <c r="AA131" s="6">
        <f t="shared" si="20"/>
        <v>0</v>
      </c>
      <c r="AB131" s="6">
        <f t="shared" si="13"/>
        <v>0</v>
      </c>
      <c r="AC131" s="6">
        <f t="shared" si="13"/>
        <v>0</v>
      </c>
      <c r="AE131" s="6">
        <f t="shared" si="14"/>
        <v>0</v>
      </c>
      <c r="AF131" s="6">
        <f t="shared" si="15"/>
        <v>0</v>
      </c>
      <c r="AH131" s="6">
        <f t="shared" si="16"/>
        <v>0</v>
      </c>
      <c r="AI131" s="6">
        <f t="shared" si="17"/>
        <v>0</v>
      </c>
      <c r="AK131" s="6">
        <f t="shared" si="18"/>
        <v>0</v>
      </c>
      <c r="AL131" s="6">
        <f t="shared" si="19"/>
        <v>0</v>
      </c>
    </row>
    <row r="132" spans="3:38" x14ac:dyDescent="0.3">
      <c r="C132" s="25" t="str">
        <f t="shared" si="12"/>
        <v/>
      </c>
      <c r="D132" s="29" t="str">
        <f>IF(Summary!$D$30="","",Summary!$D$30)</f>
        <v/>
      </c>
      <c r="E132" s="36"/>
      <c r="F132" s="36"/>
      <c r="G132" s="76"/>
      <c r="H132" s="77"/>
      <c r="I132" s="36"/>
      <c r="J132" s="36"/>
      <c r="K132" s="36"/>
      <c r="L132" s="36"/>
      <c r="M132" s="35"/>
      <c r="N132" s="35"/>
      <c r="O132" s="35"/>
      <c r="P132" s="36"/>
      <c r="Q132" s="38"/>
      <c r="T132" s="6">
        <f t="shared" si="21"/>
        <v>0</v>
      </c>
      <c r="U132" s="6">
        <f t="shared" si="21"/>
        <v>0</v>
      </c>
      <c r="V132" s="6">
        <f t="shared" si="21"/>
        <v>0</v>
      </c>
      <c r="W132" s="6">
        <f t="shared" si="21"/>
        <v>0</v>
      </c>
      <c r="X132" s="6">
        <f t="shared" si="21"/>
        <v>0</v>
      </c>
      <c r="Y132" s="6">
        <f t="shared" si="21"/>
        <v>0</v>
      </c>
      <c r="Z132" s="6">
        <f t="shared" si="21"/>
        <v>0</v>
      </c>
      <c r="AA132" s="6">
        <f t="shared" si="20"/>
        <v>0</v>
      </c>
      <c r="AB132" s="6">
        <f t="shared" si="13"/>
        <v>0</v>
      </c>
      <c r="AC132" s="6">
        <f t="shared" si="13"/>
        <v>0</v>
      </c>
      <c r="AE132" s="6">
        <f t="shared" si="14"/>
        <v>0</v>
      </c>
      <c r="AF132" s="6">
        <f t="shared" si="15"/>
        <v>0</v>
      </c>
      <c r="AH132" s="6">
        <f t="shared" si="16"/>
        <v>0</v>
      </c>
      <c r="AI132" s="6">
        <f t="shared" si="17"/>
        <v>0</v>
      </c>
      <c r="AK132" s="6">
        <f t="shared" si="18"/>
        <v>0</v>
      </c>
      <c r="AL132" s="6">
        <f t="shared" si="19"/>
        <v>0</v>
      </c>
    </row>
    <row r="133" spans="3:38" x14ac:dyDescent="0.3">
      <c r="C133" s="25" t="str">
        <f t="shared" si="12"/>
        <v/>
      </c>
      <c r="D133" s="29" t="str">
        <f>IF(Summary!$D$30="","",Summary!$D$30)</f>
        <v/>
      </c>
      <c r="E133" s="36"/>
      <c r="F133" s="36"/>
      <c r="G133" s="76"/>
      <c r="H133" s="77"/>
      <c r="I133" s="36"/>
      <c r="J133" s="36"/>
      <c r="K133" s="36"/>
      <c r="L133" s="36"/>
      <c r="M133" s="35"/>
      <c r="N133" s="35"/>
      <c r="O133" s="35"/>
      <c r="P133" s="36"/>
      <c r="Q133" s="38"/>
      <c r="T133" s="6">
        <f t="shared" si="21"/>
        <v>0</v>
      </c>
      <c r="U133" s="6">
        <f t="shared" si="21"/>
        <v>0</v>
      </c>
      <c r="V133" s="6">
        <f t="shared" si="21"/>
        <v>0</v>
      </c>
      <c r="W133" s="6">
        <f t="shared" si="21"/>
        <v>0</v>
      </c>
      <c r="X133" s="6">
        <f t="shared" si="21"/>
        <v>0</v>
      </c>
      <c r="Y133" s="6">
        <f t="shared" si="21"/>
        <v>0</v>
      </c>
      <c r="Z133" s="6">
        <f t="shared" si="21"/>
        <v>0</v>
      </c>
      <c r="AA133" s="6">
        <f t="shared" si="20"/>
        <v>0</v>
      </c>
      <c r="AB133" s="6">
        <f t="shared" si="13"/>
        <v>0</v>
      </c>
      <c r="AC133" s="6">
        <f t="shared" si="13"/>
        <v>0</v>
      </c>
      <c r="AE133" s="6">
        <f t="shared" si="14"/>
        <v>0</v>
      </c>
      <c r="AF133" s="6">
        <f t="shared" si="15"/>
        <v>0</v>
      </c>
      <c r="AH133" s="6">
        <f t="shared" si="16"/>
        <v>0</v>
      </c>
      <c r="AI133" s="6">
        <f t="shared" si="17"/>
        <v>0</v>
      </c>
      <c r="AK133" s="6">
        <f t="shared" si="18"/>
        <v>0</v>
      </c>
      <c r="AL133" s="6">
        <f t="shared" si="19"/>
        <v>0</v>
      </c>
    </row>
    <row r="134" spans="3:38" x14ac:dyDescent="0.3">
      <c r="C134" s="25" t="str">
        <f t="shared" si="12"/>
        <v/>
      </c>
      <c r="D134" s="29" t="str">
        <f>IF(Summary!$D$30="","",Summary!$D$30)</f>
        <v/>
      </c>
      <c r="E134" s="36"/>
      <c r="F134" s="36"/>
      <c r="G134" s="76"/>
      <c r="H134" s="77"/>
      <c r="I134" s="36"/>
      <c r="J134" s="36"/>
      <c r="K134" s="36"/>
      <c r="L134" s="36"/>
      <c r="M134" s="35"/>
      <c r="N134" s="35"/>
      <c r="O134" s="35"/>
      <c r="P134" s="36"/>
      <c r="Q134" s="38"/>
      <c r="T134" s="6">
        <f t="shared" si="21"/>
        <v>0</v>
      </c>
      <c r="U134" s="6">
        <f t="shared" si="21"/>
        <v>0</v>
      </c>
      <c r="V134" s="6">
        <f t="shared" si="21"/>
        <v>0</v>
      </c>
      <c r="W134" s="6">
        <f t="shared" si="21"/>
        <v>0</v>
      </c>
      <c r="X134" s="6">
        <f t="shared" si="21"/>
        <v>0</v>
      </c>
      <c r="Y134" s="6">
        <f t="shared" si="21"/>
        <v>0</v>
      </c>
      <c r="Z134" s="6">
        <f t="shared" si="21"/>
        <v>0</v>
      </c>
      <c r="AA134" s="6">
        <f t="shared" si="20"/>
        <v>0</v>
      </c>
      <c r="AB134" s="6">
        <f t="shared" si="13"/>
        <v>0</v>
      </c>
      <c r="AC134" s="6">
        <f t="shared" si="13"/>
        <v>0</v>
      </c>
      <c r="AE134" s="6">
        <f t="shared" si="14"/>
        <v>0</v>
      </c>
      <c r="AF134" s="6">
        <f t="shared" si="15"/>
        <v>0</v>
      </c>
      <c r="AH134" s="6">
        <f t="shared" si="16"/>
        <v>0</v>
      </c>
      <c r="AI134" s="6">
        <f t="shared" si="17"/>
        <v>0</v>
      </c>
      <c r="AK134" s="6">
        <f t="shared" si="18"/>
        <v>0</v>
      </c>
      <c r="AL134" s="6">
        <f t="shared" si="19"/>
        <v>0</v>
      </c>
    </row>
    <row r="135" spans="3:38" x14ac:dyDescent="0.3">
      <c r="C135" s="25" t="str">
        <f t="shared" si="12"/>
        <v/>
      </c>
      <c r="D135" s="29" t="str">
        <f>IF(Summary!$D$30="","",Summary!$D$30)</f>
        <v/>
      </c>
      <c r="E135" s="36"/>
      <c r="F135" s="36"/>
      <c r="G135" s="76"/>
      <c r="H135" s="77"/>
      <c r="I135" s="36"/>
      <c r="J135" s="36"/>
      <c r="K135" s="36"/>
      <c r="L135" s="36"/>
      <c r="M135" s="35"/>
      <c r="N135" s="35"/>
      <c r="O135" s="35"/>
      <c r="P135" s="36"/>
      <c r="Q135" s="38"/>
      <c r="T135" s="6">
        <f t="shared" si="21"/>
        <v>0</v>
      </c>
      <c r="U135" s="6">
        <f t="shared" si="21"/>
        <v>0</v>
      </c>
      <c r="V135" s="6">
        <f t="shared" si="21"/>
        <v>0</v>
      </c>
      <c r="W135" s="6">
        <f t="shared" si="21"/>
        <v>0</v>
      </c>
      <c r="X135" s="6">
        <f t="shared" si="21"/>
        <v>0</v>
      </c>
      <c r="Y135" s="6">
        <f t="shared" si="21"/>
        <v>0</v>
      </c>
      <c r="Z135" s="6">
        <f t="shared" si="21"/>
        <v>0</v>
      </c>
      <c r="AA135" s="6">
        <f t="shared" si="20"/>
        <v>0</v>
      </c>
      <c r="AB135" s="6">
        <f t="shared" si="13"/>
        <v>0</v>
      </c>
      <c r="AC135" s="6">
        <f t="shared" si="13"/>
        <v>0</v>
      </c>
      <c r="AE135" s="6">
        <f t="shared" si="14"/>
        <v>0</v>
      </c>
      <c r="AF135" s="6">
        <f t="shared" si="15"/>
        <v>0</v>
      </c>
      <c r="AH135" s="6">
        <f t="shared" si="16"/>
        <v>0</v>
      </c>
      <c r="AI135" s="6">
        <f t="shared" si="17"/>
        <v>0</v>
      </c>
      <c r="AK135" s="6">
        <f t="shared" si="18"/>
        <v>0</v>
      </c>
      <c r="AL135" s="6">
        <f t="shared" si="19"/>
        <v>0</v>
      </c>
    </row>
    <row r="136" spans="3:38" x14ac:dyDescent="0.3">
      <c r="C136" s="25" t="str">
        <f t="shared" si="12"/>
        <v/>
      </c>
      <c r="D136" s="29" t="str">
        <f>IF(Summary!$D$30="","",Summary!$D$30)</f>
        <v/>
      </c>
      <c r="E136" s="36"/>
      <c r="F136" s="36"/>
      <c r="G136" s="76"/>
      <c r="H136" s="77"/>
      <c r="I136" s="36"/>
      <c r="J136" s="36"/>
      <c r="K136" s="36"/>
      <c r="L136" s="36"/>
      <c r="M136" s="35"/>
      <c r="N136" s="35"/>
      <c r="O136" s="35"/>
      <c r="P136" s="36"/>
      <c r="Q136" s="38"/>
      <c r="T136" s="6">
        <f t="shared" si="21"/>
        <v>0</v>
      </c>
      <c r="U136" s="6">
        <f t="shared" si="21"/>
        <v>0</v>
      </c>
      <c r="V136" s="6">
        <f t="shared" si="21"/>
        <v>0</v>
      </c>
      <c r="W136" s="6">
        <f t="shared" si="21"/>
        <v>0</v>
      </c>
      <c r="X136" s="6">
        <f t="shared" si="21"/>
        <v>0</v>
      </c>
      <c r="Y136" s="6">
        <f t="shared" si="21"/>
        <v>0</v>
      </c>
      <c r="Z136" s="6">
        <f t="shared" si="21"/>
        <v>0</v>
      </c>
      <c r="AA136" s="6">
        <f t="shared" si="20"/>
        <v>0</v>
      </c>
      <c r="AB136" s="6">
        <f t="shared" si="13"/>
        <v>0</v>
      </c>
      <c r="AC136" s="6">
        <f t="shared" si="13"/>
        <v>0</v>
      </c>
      <c r="AE136" s="6">
        <f t="shared" si="14"/>
        <v>0</v>
      </c>
      <c r="AF136" s="6">
        <f t="shared" si="15"/>
        <v>0</v>
      </c>
      <c r="AH136" s="6">
        <f t="shared" si="16"/>
        <v>0</v>
      </c>
      <c r="AI136" s="6">
        <f t="shared" si="17"/>
        <v>0</v>
      </c>
      <c r="AK136" s="6">
        <f t="shared" si="18"/>
        <v>0</v>
      </c>
      <c r="AL136" s="6">
        <f t="shared" si="19"/>
        <v>0</v>
      </c>
    </row>
    <row r="137" spans="3:38" x14ac:dyDescent="0.3">
      <c r="C137" s="25" t="str">
        <f t="shared" si="12"/>
        <v/>
      </c>
      <c r="D137" s="29" t="str">
        <f>IF(Summary!$D$30="","",Summary!$D$30)</f>
        <v/>
      </c>
      <c r="E137" s="36"/>
      <c r="F137" s="36"/>
      <c r="G137" s="76"/>
      <c r="H137" s="77"/>
      <c r="I137" s="36"/>
      <c r="J137" s="36"/>
      <c r="K137" s="36"/>
      <c r="L137" s="36"/>
      <c r="M137" s="35"/>
      <c r="N137" s="35"/>
      <c r="O137" s="35"/>
      <c r="P137" s="36"/>
      <c r="Q137" s="38"/>
      <c r="T137" s="6">
        <f t="shared" si="21"/>
        <v>0</v>
      </c>
      <c r="U137" s="6">
        <f t="shared" si="21"/>
        <v>0</v>
      </c>
      <c r="V137" s="6">
        <f t="shared" si="21"/>
        <v>0</v>
      </c>
      <c r="W137" s="6">
        <f t="shared" si="21"/>
        <v>0</v>
      </c>
      <c r="X137" s="6">
        <f t="shared" si="21"/>
        <v>0</v>
      </c>
      <c r="Y137" s="6">
        <f t="shared" si="21"/>
        <v>0</v>
      </c>
      <c r="Z137" s="6">
        <f t="shared" si="21"/>
        <v>0</v>
      </c>
      <c r="AA137" s="6">
        <f t="shared" si="20"/>
        <v>0</v>
      </c>
      <c r="AB137" s="6">
        <f t="shared" si="13"/>
        <v>0</v>
      </c>
      <c r="AC137" s="6">
        <f t="shared" si="13"/>
        <v>0</v>
      </c>
      <c r="AE137" s="6">
        <f t="shared" si="14"/>
        <v>0</v>
      </c>
      <c r="AF137" s="6">
        <f t="shared" si="15"/>
        <v>0</v>
      </c>
      <c r="AH137" s="6">
        <f t="shared" si="16"/>
        <v>0</v>
      </c>
      <c r="AI137" s="6">
        <f t="shared" si="17"/>
        <v>0</v>
      </c>
      <c r="AK137" s="6">
        <f t="shared" si="18"/>
        <v>0</v>
      </c>
      <c r="AL137" s="6">
        <f t="shared" si="19"/>
        <v>0</v>
      </c>
    </row>
    <row r="138" spans="3:38" x14ac:dyDescent="0.3">
      <c r="C138" s="25" t="str">
        <f t="shared" si="12"/>
        <v/>
      </c>
      <c r="D138" s="29" t="str">
        <f>IF(Summary!$D$30="","",Summary!$D$30)</f>
        <v/>
      </c>
      <c r="E138" s="36"/>
      <c r="F138" s="36"/>
      <c r="G138" s="76"/>
      <c r="H138" s="77"/>
      <c r="I138" s="36"/>
      <c r="J138" s="36"/>
      <c r="K138" s="36"/>
      <c r="L138" s="36"/>
      <c r="M138" s="35"/>
      <c r="N138" s="35"/>
      <c r="O138" s="35"/>
      <c r="P138" s="36"/>
      <c r="Q138" s="38"/>
      <c r="T138" s="6">
        <f t="shared" si="21"/>
        <v>0</v>
      </c>
      <c r="U138" s="6">
        <f t="shared" si="21"/>
        <v>0</v>
      </c>
      <c r="V138" s="6">
        <f t="shared" si="21"/>
        <v>0</v>
      </c>
      <c r="W138" s="6">
        <f t="shared" si="21"/>
        <v>0</v>
      </c>
      <c r="X138" s="6">
        <f t="shared" si="21"/>
        <v>0</v>
      </c>
      <c r="Y138" s="6">
        <f t="shared" si="21"/>
        <v>0</v>
      </c>
      <c r="Z138" s="6">
        <f t="shared" si="21"/>
        <v>0</v>
      </c>
      <c r="AA138" s="6">
        <f t="shared" si="20"/>
        <v>0</v>
      </c>
      <c r="AB138" s="6">
        <f t="shared" si="13"/>
        <v>0</v>
      </c>
      <c r="AC138" s="6">
        <f t="shared" si="13"/>
        <v>0</v>
      </c>
      <c r="AE138" s="6">
        <f t="shared" si="14"/>
        <v>0</v>
      </c>
      <c r="AF138" s="6">
        <f t="shared" si="15"/>
        <v>0</v>
      </c>
      <c r="AH138" s="6">
        <f t="shared" si="16"/>
        <v>0</v>
      </c>
      <c r="AI138" s="6">
        <f t="shared" si="17"/>
        <v>0</v>
      </c>
      <c r="AK138" s="6">
        <f t="shared" si="18"/>
        <v>0</v>
      </c>
      <c r="AL138" s="6">
        <f t="shared" si="19"/>
        <v>0</v>
      </c>
    </row>
    <row r="139" spans="3:38" x14ac:dyDescent="0.3">
      <c r="C139" s="25" t="str">
        <f t="shared" si="12"/>
        <v/>
      </c>
      <c r="D139" s="29" t="str">
        <f>IF(Summary!$D$30="","",Summary!$D$30)</f>
        <v/>
      </c>
      <c r="E139" s="36"/>
      <c r="F139" s="36"/>
      <c r="G139" s="76"/>
      <c r="H139" s="77"/>
      <c r="I139" s="36"/>
      <c r="J139" s="36"/>
      <c r="K139" s="36"/>
      <c r="L139" s="36"/>
      <c r="M139" s="35"/>
      <c r="N139" s="35"/>
      <c r="O139" s="35"/>
      <c r="P139" s="36"/>
      <c r="Q139" s="38"/>
      <c r="T139" s="6">
        <f t="shared" si="21"/>
        <v>0</v>
      </c>
      <c r="U139" s="6">
        <f t="shared" si="21"/>
        <v>0</v>
      </c>
      <c r="V139" s="6">
        <f t="shared" si="21"/>
        <v>0</v>
      </c>
      <c r="W139" s="6">
        <f t="shared" si="21"/>
        <v>0</v>
      </c>
      <c r="X139" s="6">
        <f t="shared" si="21"/>
        <v>0</v>
      </c>
      <c r="Y139" s="6">
        <f t="shared" si="21"/>
        <v>0</v>
      </c>
      <c r="Z139" s="6">
        <f t="shared" si="21"/>
        <v>0</v>
      </c>
      <c r="AA139" s="6">
        <f t="shared" si="20"/>
        <v>0</v>
      </c>
      <c r="AB139" s="6">
        <f t="shared" si="13"/>
        <v>0</v>
      </c>
      <c r="AC139" s="6">
        <f t="shared" si="13"/>
        <v>0</v>
      </c>
      <c r="AE139" s="6">
        <f t="shared" si="14"/>
        <v>0</v>
      </c>
      <c r="AF139" s="6">
        <f t="shared" si="15"/>
        <v>0</v>
      </c>
      <c r="AH139" s="6">
        <f t="shared" si="16"/>
        <v>0</v>
      </c>
      <c r="AI139" s="6">
        <f t="shared" si="17"/>
        <v>0</v>
      </c>
      <c r="AK139" s="6">
        <f t="shared" si="18"/>
        <v>0</v>
      </c>
      <c r="AL139" s="6">
        <f t="shared" si="19"/>
        <v>0</v>
      </c>
    </row>
    <row r="140" spans="3:38" x14ac:dyDescent="0.3">
      <c r="C140" s="25" t="str">
        <f t="shared" si="12"/>
        <v/>
      </c>
      <c r="D140" s="29" t="str">
        <f>IF(Summary!$D$30="","",Summary!$D$30)</f>
        <v/>
      </c>
      <c r="E140" s="36"/>
      <c r="F140" s="36"/>
      <c r="G140" s="76"/>
      <c r="H140" s="77"/>
      <c r="I140" s="36"/>
      <c r="J140" s="36"/>
      <c r="K140" s="36"/>
      <c r="L140" s="36"/>
      <c r="M140" s="35"/>
      <c r="N140" s="35"/>
      <c r="O140" s="35"/>
      <c r="P140" s="36"/>
      <c r="Q140" s="38"/>
      <c r="T140" s="6">
        <f t="shared" si="21"/>
        <v>0</v>
      </c>
      <c r="U140" s="6">
        <f t="shared" si="21"/>
        <v>0</v>
      </c>
      <c r="V140" s="6">
        <f t="shared" si="21"/>
        <v>0</v>
      </c>
      <c r="W140" s="6">
        <f t="shared" si="21"/>
        <v>0</v>
      </c>
      <c r="X140" s="6">
        <f t="shared" si="21"/>
        <v>0</v>
      </c>
      <c r="Y140" s="6">
        <f t="shared" si="21"/>
        <v>0</v>
      </c>
      <c r="Z140" s="6">
        <f t="shared" si="21"/>
        <v>0</v>
      </c>
      <c r="AA140" s="6">
        <f t="shared" si="20"/>
        <v>0</v>
      </c>
      <c r="AB140" s="6">
        <f t="shared" si="13"/>
        <v>0</v>
      </c>
      <c r="AC140" s="6">
        <f t="shared" si="13"/>
        <v>0</v>
      </c>
      <c r="AE140" s="6">
        <f t="shared" si="14"/>
        <v>0</v>
      </c>
      <c r="AF140" s="6">
        <f t="shared" si="15"/>
        <v>0</v>
      </c>
      <c r="AH140" s="6">
        <f t="shared" si="16"/>
        <v>0</v>
      </c>
      <c r="AI140" s="6">
        <f t="shared" si="17"/>
        <v>0</v>
      </c>
      <c r="AK140" s="6">
        <f t="shared" si="18"/>
        <v>0</v>
      </c>
      <c r="AL140" s="6">
        <f t="shared" si="19"/>
        <v>0</v>
      </c>
    </row>
    <row r="141" spans="3:38" x14ac:dyDescent="0.3">
      <c r="C141" s="25" t="str">
        <f t="shared" si="12"/>
        <v/>
      </c>
      <c r="D141" s="29" t="str">
        <f>IF(Summary!$D$30="","",Summary!$D$30)</f>
        <v/>
      </c>
      <c r="E141" s="36"/>
      <c r="F141" s="36"/>
      <c r="G141" s="76"/>
      <c r="H141" s="77"/>
      <c r="I141" s="36"/>
      <c r="J141" s="36"/>
      <c r="K141" s="36"/>
      <c r="L141" s="36"/>
      <c r="M141" s="35"/>
      <c r="N141" s="35"/>
      <c r="O141" s="35"/>
      <c r="P141" s="36"/>
      <c r="Q141" s="38"/>
      <c r="T141" s="6">
        <f t="shared" si="21"/>
        <v>0</v>
      </c>
      <c r="U141" s="6">
        <f t="shared" si="21"/>
        <v>0</v>
      </c>
      <c r="V141" s="6">
        <f t="shared" si="21"/>
        <v>0</v>
      </c>
      <c r="W141" s="6">
        <f t="shared" si="21"/>
        <v>0</v>
      </c>
      <c r="X141" s="6">
        <f t="shared" si="21"/>
        <v>0</v>
      </c>
      <c r="Y141" s="6">
        <f t="shared" si="21"/>
        <v>0</v>
      </c>
      <c r="Z141" s="6">
        <f t="shared" si="21"/>
        <v>0</v>
      </c>
      <c r="AA141" s="6">
        <f t="shared" si="20"/>
        <v>0</v>
      </c>
      <c r="AB141" s="6">
        <f t="shared" si="13"/>
        <v>0</v>
      </c>
      <c r="AC141" s="6">
        <f t="shared" si="13"/>
        <v>0</v>
      </c>
      <c r="AE141" s="6">
        <f t="shared" si="14"/>
        <v>0</v>
      </c>
      <c r="AF141" s="6">
        <f t="shared" si="15"/>
        <v>0</v>
      </c>
      <c r="AH141" s="6">
        <f t="shared" si="16"/>
        <v>0</v>
      </c>
      <c r="AI141" s="6">
        <f t="shared" si="17"/>
        <v>0</v>
      </c>
      <c r="AK141" s="6">
        <f t="shared" si="18"/>
        <v>0</v>
      </c>
      <c r="AL141" s="6">
        <f t="shared" si="19"/>
        <v>0</v>
      </c>
    </row>
    <row r="142" spans="3:38" x14ac:dyDescent="0.3">
      <c r="C142" s="25" t="str">
        <f t="shared" si="12"/>
        <v/>
      </c>
      <c r="D142" s="29" t="str">
        <f>IF(Summary!$D$30="","",Summary!$D$30)</f>
        <v/>
      </c>
      <c r="E142" s="36"/>
      <c r="F142" s="36"/>
      <c r="G142" s="76"/>
      <c r="H142" s="77"/>
      <c r="I142" s="36"/>
      <c r="J142" s="36"/>
      <c r="K142" s="36"/>
      <c r="L142" s="36"/>
      <c r="M142" s="35"/>
      <c r="N142" s="35"/>
      <c r="O142" s="35"/>
      <c r="P142" s="36"/>
      <c r="Q142" s="38"/>
      <c r="T142" s="6">
        <f t="shared" si="21"/>
        <v>0</v>
      </c>
      <c r="U142" s="6">
        <f t="shared" si="21"/>
        <v>0</v>
      </c>
      <c r="V142" s="6">
        <f t="shared" si="21"/>
        <v>0</v>
      </c>
      <c r="W142" s="6">
        <f t="shared" si="21"/>
        <v>0</v>
      </c>
      <c r="X142" s="6">
        <f t="shared" si="21"/>
        <v>0</v>
      </c>
      <c r="Y142" s="6">
        <f t="shared" si="21"/>
        <v>0</v>
      </c>
      <c r="Z142" s="6">
        <f t="shared" si="21"/>
        <v>0</v>
      </c>
      <c r="AA142" s="6">
        <f t="shared" si="20"/>
        <v>0</v>
      </c>
      <c r="AB142" s="6">
        <f t="shared" si="13"/>
        <v>0</v>
      </c>
      <c r="AC142" s="6">
        <f t="shared" si="13"/>
        <v>0</v>
      </c>
      <c r="AE142" s="6">
        <f t="shared" si="14"/>
        <v>0</v>
      </c>
      <c r="AF142" s="6">
        <f t="shared" si="15"/>
        <v>0</v>
      </c>
      <c r="AH142" s="6">
        <f t="shared" si="16"/>
        <v>0</v>
      </c>
      <c r="AI142" s="6">
        <f t="shared" si="17"/>
        <v>0</v>
      </c>
      <c r="AK142" s="6">
        <f t="shared" si="18"/>
        <v>0</v>
      </c>
      <c r="AL142" s="6">
        <f t="shared" si="19"/>
        <v>0</v>
      </c>
    </row>
    <row r="143" spans="3:38" x14ac:dyDescent="0.3">
      <c r="C143" s="25" t="str">
        <f t="shared" si="12"/>
        <v/>
      </c>
      <c r="D143" s="29" t="str">
        <f>IF(Summary!$D$30="","",Summary!$D$30)</f>
        <v/>
      </c>
      <c r="E143" s="36"/>
      <c r="F143" s="36"/>
      <c r="G143" s="76"/>
      <c r="H143" s="77"/>
      <c r="I143" s="36"/>
      <c r="J143" s="36"/>
      <c r="K143" s="36"/>
      <c r="L143" s="36"/>
      <c r="M143" s="35"/>
      <c r="N143" s="35"/>
      <c r="O143" s="35"/>
      <c r="P143" s="36"/>
      <c r="Q143" s="38"/>
      <c r="T143" s="6">
        <f t="shared" si="21"/>
        <v>0</v>
      </c>
      <c r="U143" s="6">
        <f t="shared" si="21"/>
        <v>0</v>
      </c>
      <c r="V143" s="6">
        <f t="shared" si="21"/>
        <v>0</v>
      </c>
      <c r="W143" s="6">
        <f t="shared" si="21"/>
        <v>0</v>
      </c>
      <c r="X143" s="6">
        <f t="shared" si="21"/>
        <v>0</v>
      </c>
      <c r="Y143" s="6">
        <f t="shared" si="21"/>
        <v>0</v>
      </c>
      <c r="Z143" s="6">
        <f t="shared" si="21"/>
        <v>0</v>
      </c>
      <c r="AA143" s="6">
        <f t="shared" si="20"/>
        <v>0</v>
      </c>
      <c r="AB143" s="6">
        <f t="shared" si="13"/>
        <v>0</v>
      </c>
      <c r="AC143" s="6">
        <f t="shared" si="13"/>
        <v>0</v>
      </c>
      <c r="AE143" s="6">
        <f t="shared" si="14"/>
        <v>0</v>
      </c>
      <c r="AF143" s="6">
        <f t="shared" si="15"/>
        <v>0</v>
      </c>
      <c r="AH143" s="6">
        <f t="shared" si="16"/>
        <v>0</v>
      </c>
      <c r="AI143" s="6">
        <f t="shared" si="17"/>
        <v>0</v>
      </c>
      <c r="AK143" s="6">
        <f t="shared" si="18"/>
        <v>0</v>
      </c>
      <c r="AL143" s="6">
        <f t="shared" si="19"/>
        <v>0</v>
      </c>
    </row>
    <row r="144" spans="3:38" x14ac:dyDescent="0.3">
      <c r="C144" s="25" t="str">
        <f t="shared" si="12"/>
        <v/>
      </c>
      <c r="D144" s="29" t="str">
        <f>IF(Summary!$D$30="","",Summary!$D$30)</f>
        <v/>
      </c>
      <c r="E144" s="36"/>
      <c r="F144" s="36"/>
      <c r="G144" s="76"/>
      <c r="H144" s="77"/>
      <c r="I144" s="36"/>
      <c r="J144" s="36"/>
      <c r="K144" s="36"/>
      <c r="L144" s="36"/>
      <c r="M144" s="35"/>
      <c r="N144" s="35"/>
      <c r="O144" s="35"/>
      <c r="P144" s="36"/>
      <c r="Q144" s="38"/>
      <c r="T144" s="6">
        <f t="shared" si="21"/>
        <v>0</v>
      </c>
      <c r="U144" s="6">
        <f t="shared" si="21"/>
        <v>0</v>
      </c>
      <c r="V144" s="6">
        <f t="shared" si="21"/>
        <v>0</v>
      </c>
      <c r="W144" s="6">
        <f t="shared" si="21"/>
        <v>0</v>
      </c>
      <c r="X144" s="6">
        <f t="shared" si="21"/>
        <v>0</v>
      </c>
      <c r="Y144" s="6">
        <f t="shared" si="21"/>
        <v>0</v>
      </c>
      <c r="Z144" s="6">
        <f t="shared" si="21"/>
        <v>0</v>
      </c>
      <c r="AA144" s="6">
        <f t="shared" si="20"/>
        <v>0</v>
      </c>
      <c r="AB144" s="6">
        <f t="shared" si="13"/>
        <v>0</v>
      </c>
      <c r="AC144" s="6">
        <f t="shared" si="13"/>
        <v>0</v>
      </c>
      <c r="AE144" s="6">
        <f t="shared" si="14"/>
        <v>0</v>
      </c>
      <c r="AF144" s="6">
        <f t="shared" si="15"/>
        <v>0</v>
      </c>
      <c r="AH144" s="6">
        <f t="shared" si="16"/>
        <v>0</v>
      </c>
      <c r="AI144" s="6">
        <f t="shared" si="17"/>
        <v>0</v>
      </c>
      <c r="AK144" s="6">
        <f t="shared" si="18"/>
        <v>0</v>
      </c>
      <c r="AL144" s="6">
        <f t="shared" si="19"/>
        <v>0</v>
      </c>
    </row>
    <row r="145" spans="3:38" x14ac:dyDescent="0.3">
      <c r="C145" s="25" t="str">
        <f t="shared" si="12"/>
        <v/>
      </c>
      <c r="D145" s="29" t="str">
        <f>IF(Summary!$D$30="","",Summary!$D$30)</f>
        <v/>
      </c>
      <c r="E145" s="36"/>
      <c r="F145" s="36"/>
      <c r="G145" s="76"/>
      <c r="H145" s="77"/>
      <c r="I145" s="36"/>
      <c r="J145" s="36"/>
      <c r="K145" s="36"/>
      <c r="L145" s="36"/>
      <c r="M145" s="35"/>
      <c r="N145" s="35"/>
      <c r="O145" s="35"/>
      <c r="P145" s="36"/>
      <c r="Q145" s="38"/>
      <c r="T145" s="6">
        <f t="shared" si="21"/>
        <v>0</v>
      </c>
      <c r="U145" s="6">
        <f t="shared" si="21"/>
        <v>0</v>
      </c>
      <c r="V145" s="6">
        <f t="shared" si="21"/>
        <v>0</v>
      </c>
      <c r="W145" s="6">
        <f t="shared" si="21"/>
        <v>0</v>
      </c>
      <c r="X145" s="6">
        <f t="shared" si="21"/>
        <v>0</v>
      </c>
      <c r="Y145" s="6">
        <f t="shared" si="21"/>
        <v>0</v>
      </c>
      <c r="Z145" s="6">
        <f t="shared" si="21"/>
        <v>0</v>
      </c>
      <c r="AA145" s="6">
        <f t="shared" si="20"/>
        <v>0</v>
      </c>
      <c r="AB145" s="6">
        <f t="shared" si="13"/>
        <v>0</v>
      </c>
      <c r="AC145" s="6">
        <f t="shared" si="13"/>
        <v>0</v>
      </c>
      <c r="AE145" s="6">
        <f t="shared" si="14"/>
        <v>0</v>
      </c>
      <c r="AF145" s="6">
        <f t="shared" si="15"/>
        <v>0</v>
      </c>
      <c r="AH145" s="6">
        <f t="shared" si="16"/>
        <v>0</v>
      </c>
      <c r="AI145" s="6">
        <f t="shared" si="17"/>
        <v>0</v>
      </c>
      <c r="AK145" s="6">
        <f t="shared" si="18"/>
        <v>0</v>
      </c>
      <c r="AL145" s="6">
        <f t="shared" si="19"/>
        <v>0</v>
      </c>
    </row>
    <row r="146" spans="3:38" x14ac:dyDescent="0.3">
      <c r="C146" s="25" t="str">
        <f t="shared" si="12"/>
        <v/>
      </c>
      <c r="D146" s="29" t="str">
        <f>IF(Summary!$D$30="","",Summary!$D$30)</f>
        <v/>
      </c>
      <c r="E146" s="36"/>
      <c r="F146" s="36"/>
      <c r="G146" s="76"/>
      <c r="H146" s="77"/>
      <c r="I146" s="36"/>
      <c r="J146" s="36"/>
      <c r="K146" s="36"/>
      <c r="L146" s="36"/>
      <c r="M146" s="35"/>
      <c r="N146" s="35"/>
      <c r="O146" s="35"/>
      <c r="P146" s="36"/>
      <c r="Q146" s="38"/>
      <c r="T146" s="6">
        <f t="shared" si="21"/>
        <v>0</v>
      </c>
      <c r="U146" s="6">
        <f t="shared" si="21"/>
        <v>0</v>
      </c>
      <c r="V146" s="6">
        <f t="shared" si="21"/>
        <v>0</v>
      </c>
      <c r="W146" s="6">
        <f t="shared" si="21"/>
        <v>0</v>
      </c>
      <c r="X146" s="6">
        <f t="shared" si="21"/>
        <v>0</v>
      </c>
      <c r="Y146" s="6">
        <f t="shared" si="21"/>
        <v>0</v>
      </c>
      <c r="Z146" s="6">
        <f t="shared" si="21"/>
        <v>0</v>
      </c>
      <c r="AA146" s="6">
        <f t="shared" si="20"/>
        <v>0</v>
      </c>
      <c r="AB146" s="6">
        <f t="shared" si="13"/>
        <v>0</v>
      </c>
      <c r="AC146" s="6">
        <f t="shared" si="13"/>
        <v>0</v>
      </c>
      <c r="AE146" s="6">
        <f t="shared" si="14"/>
        <v>0</v>
      </c>
      <c r="AF146" s="6">
        <f t="shared" si="15"/>
        <v>0</v>
      </c>
      <c r="AH146" s="6">
        <f t="shared" si="16"/>
        <v>0</v>
      </c>
      <c r="AI146" s="6">
        <f t="shared" si="17"/>
        <v>0</v>
      </c>
      <c r="AK146" s="6">
        <f t="shared" si="18"/>
        <v>0</v>
      </c>
      <c r="AL146" s="6">
        <f t="shared" si="19"/>
        <v>0</v>
      </c>
    </row>
  </sheetData>
  <sheetProtection algorithmName="SHA-512" hashValue="5leFVBuROA7hBy80kEUsFYlme8XE/5IHTMKpG3CM9ho4+4JUpbZqe1VJI6ei+26y3NtAeSQEg+RTwuuT+nM+Xw==" saltValue="3G01lbztXefVzO3l5xJZLw==" spinCount="100000" sheet="1" objects="1" scenarios="1"/>
  <mergeCells count="122">
    <mergeCell ref="AH31:AI31"/>
    <mergeCell ref="AK31:AL31"/>
    <mergeCell ref="G33:H33"/>
    <mergeCell ref="G34:H34"/>
    <mergeCell ref="G35:H35"/>
    <mergeCell ref="G36:H36"/>
    <mergeCell ref="C2:Q2"/>
    <mergeCell ref="I5:L5"/>
    <mergeCell ref="C28:Q28"/>
    <mergeCell ref="G31:H31"/>
    <mergeCell ref="T31:AC31"/>
    <mergeCell ref="AE31:AF31"/>
    <mergeCell ref="G43:H43"/>
    <mergeCell ref="G44:H44"/>
    <mergeCell ref="G45:H45"/>
    <mergeCell ref="G46:H46"/>
    <mergeCell ref="G47:H47"/>
    <mergeCell ref="G48:H48"/>
    <mergeCell ref="G37:H37"/>
    <mergeCell ref="G38:H38"/>
    <mergeCell ref="G39:H39"/>
    <mergeCell ref="G40:H40"/>
    <mergeCell ref="G41:H41"/>
    <mergeCell ref="G42:H42"/>
    <mergeCell ref="G55:H55"/>
    <mergeCell ref="G56:H56"/>
    <mergeCell ref="G57:H57"/>
    <mergeCell ref="G58:H58"/>
    <mergeCell ref="G59:H59"/>
    <mergeCell ref="G60:H60"/>
    <mergeCell ref="G49:H49"/>
    <mergeCell ref="G50:H50"/>
    <mergeCell ref="G51:H51"/>
    <mergeCell ref="G52:H52"/>
    <mergeCell ref="G53:H53"/>
    <mergeCell ref="G54:H54"/>
    <mergeCell ref="G67:H67"/>
    <mergeCell ref="G68:H68"/>
    <mergeCell ref="G69:H69"/>
    <mergeCell ref="G70:H70"/>
    <mergeCell ref="G71:H71"/>
    <mergeCell ref="G72:H72"/>
    <mergeCell ref="G61:H61"/>
    <mergeCell ref="G62:H62"/>
    <mergeCell ref="G63:H63"/>
    <mergeCell ref="G64:H64"/>
    <mergeCell ref="G65:H65"/>
    <mergeCell ref="G66:H66"/>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G127:H127"/>
    <mergeCell ref="G128:H128"/>
    <mergeCell ref="G129:H129"/>
    <mergeCell ref="G130:H130"/>
    <mergeCell ref="G131:H131"/>
    <mergeCell ref="G132:H132"/>
    <mergeCell ref="G121:H121"/>
    <mergeCell ref="G122:H122"/>
    <mergeCell ref="G123:H123"/>
    <mergeCell ref="G124:H124"/>
    <mergeCell ref="G125:H125"/>
    <mergeCell ref="G126:H126"/>
    <mergeCell ref="G145:H145"/>
    <mergeCell ref="G146:H146"/>
    <mergeCell ref="G139:H139"/>
    <mergeCell ref="G140:H140"/>
    <mergeCell ref="G141:H141"/>
    <mergeCell ref="G142:H142"/>
    <mergeCell ref="G143:H143"/>
    <mergeCell ref="G144:H144"/>
    <mergeCell ref="G133:H133"/>
    <mergeCell ref="G134:H134"/>
    <mergeCell ref="G135:H135"/>
    <mergeCell ref="G136:H136"/>
    <mergeCell ref="G137:H137"/>
    <mergeCell ref="G138:H138"/>
  </mergeCells>
  <dataValidations count="6">
    <dataValidation type="date" allowBlank="1" showInputMessage="1" showErrorMessage="1" error="Input must be a date." sqref="P33:P146" xr:uid="{BFDC7377-6432-4BAE-ADFF-3D943CA7ECD8}">
      <formula1>1</formula1>
      <formula2>109939</formula2>
    </dataValidation>
    <dataValidation type="whole" allowBlank="1" showInputMessage="1" showErrorMessage="1" error="Input must be a whole number." sqref="J33:L146" xr:uid="{EFE11718-118D-4824-B058-F303FD1352CE}">
      <formula1>0</formula1>
      <formula2>20000</formula2>
    </dataValidation>
    <dataValidation type="list" allowBlank="1" showInputMessage="1" showErrorMessage="1" sqref="O33:O146" xr:uid="{02D494E4-4A23-40EE-8921-F9135A42ECA1}">
      <formula1>$AB$17:$AB$20</formula1>
    </dataValidation>
    <dataValidation type="list" allowBlank="1" showInputMessage="1" showErrorMessage="1" sqref="N33:N146" xr:uid="{1BC4F1F9-8543-40B8-BDFC-A53BB9E5555C}">
      <formula1>$AA$17:$AA$21</formula1>
    </dataValidation>
    <dataValidation type="list" allowBlank="1" showInputMessage="1" showErrorMessage="1" sqref="M33:M146" xr:uid="{A46157CD-0843-438D-9E3E-539A1801876D}">
      <formula1>$Z$17:$Z$19</formula1>
    </dataValidation>
    <dataValidation type="decimal" allowBlank="1" showInputMessage="1" showErrorMessage="1" sqref="Q33:Q146" xr:uid="{2A878389-F182-461F-AB15-134D2D7DF967}">
      <formula1>0</formula1>
      <formula2>1</formula2>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ADB7F0CCA9AF418B9F64B1F709F17B" ma:contentTypeVersion="16" ma:contentTypeDescription="Create a new document." ma:contentTypeScope="" ma:versionID="020ffc81653c30e962842e6ae469a952">
  <xsd:schema xmlns:xsd="http://www.w3.org/2001/XMLSchema" xmlns:xs="http://www.w3.org/2001/XMLSchema" xmlns:p="http://schemas.microsoft.com/office/2006/metadata/properties" xmlns:ns2="89a8f5a9-4ecc-4c76-9be2-2e42b1acd2e2" xmlns:ns3="428c814a-e113-406c-a37c-8da56768441a" targetNamespace="http://schemas.microsoft.com/office/2006/metadata/properties" ma:root="true" ma:fieldsID="13f05f1e768155cce9ee8dfaa4f66a6d" ns2:_="" ns3:_="">
    <xsd:import namespace="89a8f5a9-4ecc-4c76-9be2-2e42b1acd2e2"/>
    <xsd:import namespace="428c814a-e113-406c-a37c-8da5676844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8f5a9-4ecc-4c76-9be2-2e42b1acd2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c97def5-35b7-41d2-9dfe-a8c0aef5167f}" ma:internalName="TaxCatchAll" ma:showField="CatchAllData" ma:web="89a8f5a9-4ecc-4c76-9be2-2e42b1acd2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8c814a-e113-406c-a37c-8da5676844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f0d1f32-acc0-4b18-a898-8579d5c61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8c814a-e113-406c-a37c-8da56768441a">
      <Terms xmlns="http://schemas.microsoft.com/office/infopath/2007/PartnerControls"/>
    </lcf76f155ced4ddcb4097134ff3c332f>
    <TaxCatchAll xmlns="89a8f5a9-4ecc-4c76-9be2-2e42b1acd2e2" xsi:nil="true"/>
  </documentManagement>
</p:properties>
</file>

<file path=customXml/itemProps1.xml><?xml version="1.0" encoding="utf-8"?>
<ds:datastoreItem xmlns:ds="http://schemas.openxmlformats.org/officeDocument/2006/customXml" ds:itemID="{7E72C7EE-5DFB-46B2-908F-AE8920EB5F06}">
  <ds:schemaRefs>
    <ds:schemaRef ds:uri="http://schemas.microsoft.com/sharepoint/v3/contenttype/forms"/>
  </ds:schemaRefs>
</ds:datastoreItem>
</file>

<file path=customXml/itemProps2.xml><?xml version="1.0" encoding="utf-8"?>
<ds:datastoreItem xmlns:ds="http://schemas.openxmlformats.org/officeDocument/2006/customXml" ds:itemID="{B1868A59-46D1-4DAF-99A3-87E71E61A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8f5a9-4ecc-4c76-9be2-2e42b1acd2e2"/>
    <ds:schemaRef ds:uri="428c814a-e113-406c-a37c-8da567684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E2F985-8107-4D3F-A2F3-4D839F84E0FA}">
  <ds:schemaRefs>
    <ds:schemaRef ds:uri="http://schemas.microsoft.com/office/2006/metadata/properties"/>
    <ds:schemaRef ds:uri="http://schemas.microsoft.com/office/infopath/2007/PartnerControls"/>
    <ds:schemaRef ds:uri="428c814a-e113-406c-a37c-8da56768441a"/>
    <ds:schemaRef ds:uri="89a8f5a9-4ecc-4c76-9be2-2e42b1acd2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Instructions</vt:lpstr>
      <vt:lpstr>Summary</vt:lpstr>
      <vt:lpstr>Unacceptable Practices</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Sponsor_Name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Lewis</dc:creator>
  <cp:lastModifiedBy>Joseph Lewis</cp:lastModifiedBy>
  <cp:lastPrinted>2025-06-18T16:32:51Z</cp:lastPrinted>
  <dcterms:created xsi:type="dcterms:W3CDTF">2025-03-31T17:39:46Z</dcterms:created>
  <dcterms:modified xsi:type="dcterms:W3CDTF">2025-06-20T18:01:53Z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0x010100EEADB7F0CCA9AF418B9F64B1F709F17B</vt:lpwstr>
  </property>
  <property fmtid="{D5CDD505-2E9C-101B-9397-08002B2CF9AE}" pid="3" name="MediaServiceImageTags">
    <vt:lpwstr/>
  </property>
</Properties>
</file>