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chicagogov-my.sharepoint.com/personal/julie_morgan_cityofchicago_org/Documents/Finance/Settlement &amp; Judgements/Judgments &amp; Settlements/City Council Tort Payment Master Reports/2023/JAN/FINAL/"/>
    </mc:Choice>
  </mc:AlternateContent>
  <xr:revisionPtr revIDLastSave="22" documentId="8_{E2B6A586-B610-429C-B8B8-BFDD8C502E7D}" xr6:coauthVersionLast="47" xr6:coauthVersionMax="47" xr10:uidLastSave="{EC3913C3-BD06-4357-80E3-44E6D1B5371B}"/>
  <bookViews>
    <workbookView xWindow="525" yWindow="975" windowWidth="27195" windowHeight="1377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4" i="1" l="1"/>
  <c r="D765" i="1" l="1"/>
  <c r="C766" i="1" l="1"/>
</calcChain>
</file>

<file path=xl/sharedStrings.xml><?xml version="1.0" encoding="utf-8"?>
<sst xmlns="http://schemas.openxmlformats.org/spreadsheetml/2006/main" count="3879" uniqueCount="1630">
  <si>
    <t>CITY OF CHICAGO</t>
  </si>
  <si>
    <t>DEPARTMENT OF LAW - JUDGMENT/VERDICT &amp; SETTLEMENT REPORT</t>
  </si>
  <si>
    <r>
      <t>UNAUDITED</t>
    </r>
    <r>
      <rPr>
        <b/>
        <vertAlign val="superscript"/>
        <sz val="12"/>
        <rFont val="Arial"/>
        <family val="2"/>
      </rPr>
      <t>1</t>
    </r>
  </si>
  <si>
    <t>CASE #</t>
  </si>
  <si>
    <t>PAYEE</t>
  </si>
  <si>
    <t>PAYMENT AMOUNT ($)</t>
  </si>
  <si>
    <t>FEES &amp; COSTS ($)</t>
  </si>
  <si>
    <t>PRIMARY CAUSE</t>
  </si>
  <si>
    <t>CITY DEPARTMENT</t>
  </si>
  <si>
    <t>DISPOSTION</t>
  </si>
  <si>
    <t>DATE TO COMPTROLLER</t>
  </si>
  <si>
    <t>20 C 7222</t>
  </si>
  <si>
    <t>Johnson, Tyerie</t>
  </si>
  <si>
    <t>OTHER POLICE MISCONDUCT</t>
  </si>
  <si>
    <t>POLICE</t>
  </si>
  <si>
    <t>SETTLEMENT</t>
  </si>
  <si>
    <t>21 L 04452</t>
  </si>
  <si>
    <t xml:space="preserve">Victoria Lane-Hill (est of Latoria Sonique Hill) </t>
  </si>
  <si>
    <t>EXCESSIVE FORCE/SERIOUS</t>
  </si>
  <si>
    <t>15 C 07172</t>
  </si>
  <si>
    <t xml:space="preserve">Scott, Lawrence </t>
  </si>
  <si>
    <t>FALSE ARREST</t>
  </si>
  <si>
    <t>17 C 8532</t>
  </si>
  <si>
    <t>Bahena, Ramiro</t>
  </si>
  <si>
    <t>EXTENDED DETENTION/MALICIOUS PROSECUTION</t>
  </si>
  <si>
    <t>VERDICT</t>
  </si>
  <si>
    <t>21 M1 13293</t>
  </si>
  <si>
    <t xml:space="preserve">AmGuard Insurance Co. a/s/o Robert Lee </t>
  </si>
  <si>
    <t>PROPERTY DAMAGE/TREE</t>
  </si>
  <si>
    <t>STREETS &amp; SANITATION</t>
  </si>
  <si>
    <t>21J02J897158</t>
  </si>
  <si>
    <t>ALLSTATE FIRE &amp; CASUALTY A/S/O JUAN JARAMILLO</t>
  </si>
  <si>
    <t>MVA / CITY VEHICLE</t>
  </si>
  <si>
    <t>21J02J529511</t>
  </si>
  <si>
    <t>WITTENBERG DOUGHERTY &amp; MAGLIONE A/S/O JAMES THOMAS</t>
  </si>
  <si>
    <t>21J02J832624</t>
  </si>
  <si>
    <t>STATE FARM A/S/O KARLA VELASCO</t>
  </si>
  <si>
    <t>21J02J920479</t>
  </si>
  <si>
    <t>RANDY DUNCAN</t>
  </si>
  <si>
    <t>PROPERTY DAMAGE / TREE</t>
  </si>
  <si>
    <t>21J02J942813</t>
  </si>
  <si>
    <t>TRUMBULL INSURANCE COMPANY A/S/O WILLIAM LORD</t>
  </si>
  <si>
    <t>21J02J551397</t>
  </si>
  <si>
    <t>SHEFFIELD ROW</t>
  </si>
  <si>
    <t>PROPERTY DAMAGE / OTHER</t>
  </si>
  <si>
    <t>WATER MGMT / WATER</t>
  </si>
  <si>
    <t>21J02J607420</t>
  </si>
  <si>
    <t>JOSHUA BARRON</t>
  </si>
  <si>
    <t>20J02Y777305</t>
  </si>
  <si>
    <t>MANUEL MEDINA</t>
  </si>
  <si>
    <t>GEORGANTAS CLAIMS SERVICES, INC.</t>
  </si>
  <si>
    <t>EXPENSE</t>
  </si>
  <si>
    <t>20 CH 05079</t>
  </si>
  <si>
    <t>The Exoneration Project</t>
  </si>
  <si>
    <t>DISCOVERY PETITION</t>
  </si>
  <si>
    <t>20 CH 05410</t>
  </si>
  <si>
    <t>Key, Kenneth</t>
  </si>
  <si>
    <t>21J02J823225</t>
  </si>
  <si>
    <t>STATE FARM INSURANCE COMPANIES A/S/O JOHN CALLAGHAN</t>
  </si>
  <si>
    <t>21J02J911465</t>
  </si>
  <si>
    <t>GLENN &amp; VIRGINIA DAVIS</t>
  </si>
  <si>
    <t>21J02J896971</t>
  </si>
  <si>
    <t>PEOPLES GAS</t>
  </si>
  <si>
    <t>PROPERTY DAMAGE TO  CABLE / UNDERGROUND FACILITIES</t>
  </si>
  <si>
    <t>21 L 001939</t>
  </si>
  <si>
    <t>Young, Anjanette</t>
  </si>
  <si>
    <t>21J02J825828</t>
  </si>
  <si>
    <t>STATE FARM MUTUAL INSURANCE COMPANY A/S/O JESUS VILLALOBOS</t>
  </si>
  <si>
    <t>16 L 7655</t>
  </si>
  <si>
    <t xml:space="preserve">Keeton, Nehemiah </t>
  </si>
  <si>
    <t>MVA/CITY VEHICLE</t>
  </si>
  <si>
    <t>21 M1 11395</t>
  </si>
  <si>
    <t>State Farm Mutual Insurance a/s/o Mariusz Malik</t>
  </si>
  <si>
    <t>PROPERTY DAMAGE/MVA</t>
  </si>
  <si>
    <t>20 M1 10147</t>
  </si>
  <si>
    <t xml:space="preserve">State Farm Mutual Insurance a/s/o Emilee Ellis </t>
  </si>
  <si>
    <t>21 M1 13753</t>
  </si>
  <si>
    <t>State Farm Mutual Insurance a/s/o Sergio Velazquez</t>
  </si>
  <si>
    <t>20 L 3069</t>
  </si>
  <si>
    <t xml:space="preserve">Rebollar, Yesenia </t>
  </si>
  <si>
    <t>MVA/ER-POLICE</t>
  </si>
  <si>
    <t>18 M1 302749</t>
  </si>
  <si>
    <t xml:space="preserve">Chancellor, David </t>
  </si>
  <si>
    <t>21 C 4457</t>
  </si>
  <si>
    <t xml:space="preserve">Comer, Quantrell </t>
  </si>
  <si>
    <t>18 L 10443</t>
  </si>
  <si>
    <t xml:space="preserve">DeJesus, Carlos and Rafael </t>
  </si>
  <si>
    <t>20 L 12798</t>
  </si>
  <si>
    <t xml:space="preserve">Bell, Catrell </t>
  </si>
  <si>
    <t>21 C 00043</t>
  </si>
  <si>
    <t>Austin-Jones, Tyrell</t>
  </si>
  <si>
    <t>21 C 4320</t>
  </si>
  <si>
    <t>Keller, Nicholas</t>
  </si>
  <si>
    <t>EXCESSIVE FORCE/MINOR</t>
  </si>
  <si>
    <t>21 M1 13792</t>
  </si>
  <si>
    <t>State Farm Mutual Insurance a/s/o Jillian Spratt</t>
  </si>
  <si>
    <t>21 M1 14354</t>
  </si>
  <si>
    <t>Government Employees Insurance Co a/s/o James Lang</t>
  </si>
  <si>
    <t>21 M1 14238</t>
  </si>
  <si>
    <t>Allstate Fire and Casualty Insurance a/s/o Ralph Trevion</t>
  </si>
  <si>
    <t>PROPERTY DAMAGE/STREET CONDITION</t>
  </si>
  <si>
    <t>TRANSPORTATION</t>
  </si>
  <si>
    <t>18 L 6492</t>
  </si>
  <si>
    <t>Deborah Sippy Maurico, attorney in fact for Polly Sippy</t>
  </si>
  <si>
    <t>FALL DOWN/SIDEWALK</t>
  </si>
  <si>
    <t>21 M1 13519</t>
  </si>
  <si>
    <t>CNA Insurance Co a/s/o Quantum Crossings, LLC</t>
  </si>
  <si>
    <t>21 M1 13632</t>
  </si>
  <si>
    <t>State Farm Mutual Insurance a/s/o Judd Renken and Sammi Renken</t>
  </si>
  <si>
    <t>PROPERTY DAMAGE/WATER</t>
  </si>
  <si>
    <t>21J02J960615</t>
  </si>
  <si>
    <t>LAW OFFICE OF SCOTT D DESALVO LLC A/S/O MANEVA KELLEY</t>
  </si>
  <si>
    <t>21J02J891724</t>
  </si>
  <si>
    <t>OZINGA ENERGY, LLC</t>
  </si>
  <si>
    <t>ANIMAL CARE &amp; CONTROL</t>
  </si>
  <si>
    <t>21J02J899595</t>
  </si>
  <si>
    <t>NOAH CLARKE</t>
  </si>
  <si>
    <t>22J02J999147</t>
  </si>
  <si>
    <t>WILLIAM HARRIS</t>
  </si>
  <si>
    <t>PROPERTY DAMAGE / VEHICLE-LOSS POUND</t>
  </si>
  <si>
    <t>21J02J891637</t>
  </si>
  <si>
    <t>PROGRESSIVE INSURANCE A/S/O ANTHONY WILSON</t>
  </si>
  <si>
    <t>FIRETRUCK COLLISION</t>
  </si>
  <si>
    <t>FIRE</t>
  </si>
  <si>
    <t>21 M1 14057</t>
  </si>
  <si>
    <t>Government Employees Insurance Co a/s/o Beverly Gant-Garrott</t>
  </si>
  <si>
    <t>20 CH 03792</t>
  </si>
  <si>
    <t>Callimachi, Rukmini</t>
  </si>
  <si>
    <t>21 CH 4055</t>
  </si>
  <si>
    <t>Chism, Xavier</t>
  </si>
  <si>
    <t>20 M1 14906</t>
  </si>
  <si>
    <t>State Farm Mutual Automobile Insurance Co a/s/o Janice Terrell</t>
  </si>
  <si>
    <t>21 M1 13409</t>
  </si>
  <si>
    <t>Government Employees Insurance Co a/s/o Inna Botashoff</t>
  </si>
  <si>
    <t>18 L 8599</t>
  </si>
  <si>
    <t xml:space="preserve">David Brown, Independent Administrator </t>
  </si>
  <si>
    <t>PURSUIT/OFFENDER ACCIDENT</t>
  </si>
  <si>
    <t>21 M1 12283</t>
  </si>
  <si>
    <t>Allstate Fire and Casualty Insurance Co a/s/o Teresa Arroyo &amp; Edmund Arroyo</t>
  </si>
  <si>
    <t>20 L 9569</t>
  </si>
  <si>
    <t>Pineda, Yanet Brito</t>
  </si>
  <si>
    <t>21 M1 300401</t>
  </si>
  <si>
    <t>Berger, Roberta</t>
  </si>
  <si>
    <t>21J02J941450</t>
  </si>
  <si>
    <t>MELANIE MCKISSICK &amp; HER ATTORNEY JERROLD J. EZGUR A/S/O MELANIE MCKISSICK</t>
  </si>
  <si>
    <t>20J02J550450</t>
  </si>
  <si>
    <t>TERRENCE LAWLER</t>
  </si>
  <si>
    <t>WATER MGMT / SEWER</t>
  </si>
  <si>
    <t>21J02J824629</t>
  </si>
  <si>
    <t>21J02J543725</t>
  </si>
  <si>
    <t>CITYFRONT CENTER WEST ASSOCIATION</t>
  </si>
  <si>
    <t>PROPERTY DAMAGE/OTHER</t>
  </si>
  <si>
    <t>21 M1 14431</t>
  </si>
  <si>
    <t>State Farm Mutual Automobile Insurance Co a/s/o Ivory Williams</t>
  </si>
  <si>
    <t>FINANCE</t>
  </si>
  <si>
    <t>21 C 5065</t>
  </si>
  <si>
    <t>Guidry, Billy</t>
  </si>
  <si>
    <t>20 C 00249</t>
  </si>
  <si>
    <t>Hendrick, Tommie</t>
  </si>
  <si>
    <t>12 C 4804</t>
  </si>
  <si>
    <t>Nazario, Omar and Castrejon, Mike</t>
  </si>
  <si>
    <t>21 C 4294</t>
  </si>
  <si>
    <t>Thomas, Christopher</t>
  </si>
  <si>
    <t>19 M1 15679</t>
  </si>
  <si>
    <t>Illiev, Igor</t>
  </si>
  <si>
    <t>21J02J556449</t>
  </si>
  <si>
    <t>MARTIN MCANDREW AND HIS ATTORNEY LAW OFFICE</t>
  </si>
  <si>
    <t>21J02J556441</t>
  </si>
  <si>
    <t>ROBERT PARTRIDGE AND HIS ATTORNEY LAW OFFICE</t>
  </si>
  <si>
    <t>18 M1 301954</t>
  </si>
  <si>
    <t>Jasmine Karnett, individually and as Mother and next friend of Janija Tart, Jashua Kern and Jarian Tart, minors</t>
  </si>
  <si>
    <t>21J02J532661</t>
  </si>
  <si>
    <t>MATTHEW MYERS</t>
  </si>
  <si>
    <t>21J02J559539</t>
  </si>
  <si>
    <t>STATE FARM A/S/O ROSA POWELL</t>
  </si>
  <si>
    <t>20J02J560802</t>
  </si>
  <si>
    <t>TISHMAN SPEYER PROPERTIES</t>
  </si>
  <si>
    <t>20 C 0157</t>
  </si>
  <si>
    <t>Grayer, Bernard</t>
  </si>
  <si>
    <t>21 C 4356</t>
  </si>
  <si>
    <t>Hall, Lee</t>
  </si>
  <si>
    <t>21J02J837183</t>
  </si>
  <si>
    <t>JOHN BENDER</t>
  </si>
  <si>
    <t>21J02J839286</t>
  </si>
  <si>
    <t>IRMA GARCIA</t>
  </si>
  <si>
    <t>13 C 1653</t>
  </si>
  <si>
    <t>Anthony Kuri aka Ramsey Qurash</t>
  </si>
  <si>
    <t>19 C 00197</t>
  </si>
  <si>
    <t>Bailey, Kevin</t>
  </si>
  <si>
    <t>REVERSED CONVICTION</t>
  </si>
  <si>
    <t>18 C 8512</t>
  </si>
  <si>
    <t xml:space="preserve">Batchelor, Corey </t>
  </si>
  <si>
    <t>18 M1 301782</t>
  </si>
  <si>
    <t>McClure, Catrice</t>
  </si>
  <si>
    <t>MVA/CITY VEHICLE IN PUBLIC WAY</t>
  </si>
  <si>
    <t>21 M1 13625</t>
  </si>
  <si>
    <t>Allstate Insurance Co a/s/o Rade Grba</t>
  </si>
  <si>
    <t>19 L 5372</t>
  </si>
  <si>
    <t>Fraterrigo, Gregory</t>
  </si>
  <si>
    <t>21J02J593284</t>
  </si>
  <si>
    <t>AUTO CLUB INSURANCE ASSOCIATION A/S/O NICHOLAS WILKINS</t>
  </si>
  <si>
    <t>21J02J529476</t>
  </si>
  <si>
    <t>MUHAMMAD TALHA NADEEM</t>
  </si>
  <si>
    <t>21J02J609647</t>
  </si>
  <si>
    <t>STATEFARM A/S/O APARTMENT INVESTMENT ADVISOR</t>
  </si>
  <si>
    <t>16 C 5976</t>
  </si>
  <si>
    <t>Greer, Dominiq</t>
  </si>
  <si>
    <t>21 C 3695</t>
  </si>
  <si>
    <t>Martin, Melia</t>
  </si>
  <si>
    <t>21J02J579101</t>
  </si>
  <si>
    <t>GEICO A/S/O COURTNEY BARLOW</t>
  </si>
  <si>
    <t>MVA / STREET LIGHTS</t>
  </si>
  <si>
    <t>21J02J870344</t>
  </si>
  <si>
    <t>TRAVELERS INSURANCE A/S/O EMPIRE COOLER SERVICE, INC.</t>
  </si>
  <si>
    <t>20 CH 06888</t>
  </si>
  <si>
    <t>Kippenstein, Ken</t>
  </si>
  <si>
    <t>FOIA ACTION</t>
  </si>
  <si>
    <t>21 CH 03492</t>
  </si>
  <si>
    <t>Licari, Ralph</t>
  </si>
  <si>
    <t>21J02J570513</t>
  </si>
  <si>
    <t>MARKEL ELLIS</t>
  </si>
  <si>
    <t>PROPERTY DAMAGE / VECHICLE-LOSS POUND</t>
  </si>
  <si>
    <t>21J02J957804</t>
  </si>
  <si>
    <t>ALBERT REYNOLDS</t>
  </si>
  <si>
    <t>21J02J852715</t>
  </si>
  <si>
    <t>FELICIA MICKELL</t>
  </si>
  <si>
    <t>21J02J550407</t>
  </si>
  <si>
    <t>ALTERNATIVE CLAIMS MANAGEMENT A/S/O SUPERIOR AMBULANCE</t>
  </si>
  <si>
    <t>21J02J547039</t>
  </si>
  <si>
    <t>DAMOON FOROUZI</t>
  </si>
  <si>
    <t>21J02J512360</t>
  </si>
  <si>
    <t>ERICKA BLAIR</t>
  </si>
  <si>
    <t>21J02K022827</t>
  </si>
  <si>
    <t>STATEFARM A/S/O ORALIA GARCIA</t>
  </si>
  <si>
    <t>20 CH 06243</t>
  </si>
  <si>
    <t>Chatman, Larry</t>
  </si>
  <si>
    <t>17 L 10670</t>
  </si>
  <si>
    <t>Harris, Dejuan</t>
  </si>
  <si>
    <t>21 C 04060</t>
  </si>
  <si>
    <t>Nuckolls, Raylinn</t>
  </si>
  <si>
    <t>21J02J938972</t>
  </si>
  <si>
    <t>VICTOR CARVAJAL</t>
  </si>
  <si>
    <t>19 L 2667</t>
  </si>
  <si>
    <t xml:space="preserve">Grant, Dosha </t>
  </si>
  <si>
    <t>21J02K025732</t>
  </si>
  <si>
    <t>TRAVELERS A/S/O LAWRENCE FREEMAN</t>
  </si>
  <si>
    <t>21J02J935196</t>
  </si>
  <si>
    <t>ALFONSO CASTRO</t>
  </si>
  <si>
    <t>20J02Y775528</t>
  </si>
  <si>
    <t>ELIZABETH ECHEVARRIA-JONES</t>
  </si>
  <si>
    <t>21J02J903762</t>
  </si>
  <si>
    <t>FELIPE RODRIGUEZ</t>
  </si>
  <si>
    <t>21J02J926644</t>
  </si>
  <si>
    <t xml:space="preserve">STATE FARM A/S/O REGINA N. MCKISSICK </t>
  </si>
  <si>
    <t>21J02J578190</t>
  </si>
  <si>
    <t>STATE FARM A/S/O STEVEN ESCOBEDO</t>
  </si>
  <si>
    <t>21J02J973596</t>
  </si>
  <si>
    <t>STATE FARM A/S/O ROBERT REYES</t>
  </si>
  <si>
    <t>21J02J954635</t>
  </si>
  <si>
    <t>PROPERTY DAMAGE TO CABLE  / UNDERGROUND FACILITIES</t>
  </si>
  <si>
    <t>21J02J983765</t>
  </si>
  <si>
    <t>20 CH 2789</t>
  </si>
  <si>
    <t>Ibrahimovic</t>
  </si>
  <si>
    <t>BACP</t>
  </si>
  <si>
    <t>21 M1 14129</t>
  </si>
  <si>
    <t>State Farm Mutual Automobile Ins. Co., a/s/o Lester Thomas</t>
  </si>
  <si>
    <t>21 M1 14205</t>
  </si>
  <si>
    <t>Government Employees Insuarance Co. a/s/o Roger Lott</t>
  </si>
  <si>
    <t>19 C 3904</t>
  </si>
  <si>
    <t>Johnson, Chad</t>
  </si>
  <si>
    <t>21 C 4760</t>
  </si>
  <si>
    <t>Jackson, Jeramie</t>
  </si>
  <si>
    <t>21 C 00735</t>
  </si>
  <si>
    <t>Jomner Orozco Carreto and Carlos Ramirez</t>
  </si>
  <si>
    <t>20 C 1824</t>
  </si>
  <si>
    <t>Bavaro, Joseph</t>
  </si>
  <si>
    <t>18 CH 08965</t>
  </si>
  <si>
    <t>Calloway, William</t>
  </si>
  <si>
    <t>21 CH 05835</t>
  </si>
  <si>
    <t>Better Government Association</t>
  </si>
  <si>
    <t>19 L 6346</t>
  </si>
  <si>
    <t>Marcum, Joyce</t>
  </si>
  <si>
    <t>18 L 9822</t>
  </si>
  <si>
    <t>Brian Jenkins and Nichole Hogan-Jenkins</t>
  </si>
  <si>
    <t>FALL DOWN/CURB</t>
  </si>
  <si>
    <t>21 M1 12992</t>
  </si>
  <si>
    <t>State Farm Mutual Automobile Ins. Co., a/s/o Francis J. Ctajka and Carrie Beth Hughes</t>
  </si>
  <si>
    <t>18 L 11368</t>
  </si>
  <si>
    <t>Turnbo, Marvei</t>
  </si>
  <si>
    <t>FALL DOWN/MANHOLE</t>
  </si>
  <si>
    <t>21J02J852720</t>
  </si>
  <si>
    <t>JESSICA RICHARDSON AND HER ATTORNEYS, LAW OFFICES</t>
  </si>
  <si>
    <t>PERSONAL INJURY / OTHER</t>
  </si>
  <si>
    <t>21J02J856438</t>
  </si>
  <si>
    <t>MARIAH CLINKSCALES</t>
  </si>
  <si>
    <t>21J02J961870</t>
  </si>
  <si>
    <t>CECILIA HOCHSPRUNG</t>
  </si>
  <si>
    <t>PROCUREMENT SERVICES</t>
  </si>
  <si>
    <t>21J02J969316</t>
  </si>
  <si>
    <t>PETER MINARIK</t>
  </si>
  <si>
    <t>19 C 7253</t>
  </si>
  <si>
    <t>King, Michael</t>
  </si>
  <si>
    <t>21J02J545980</t>
  </si>
  <si>
    <t>EVELYN NAVARRETTE FOR CESAR NAVARRETTE</t>
  </si>
  <si>
    <t>2021 C 4688</t>
  </si>
  <si>
    <t>Foutris Law Office, Ltd. and Jamil Grayer</t>
  </si>
  <si>
    <t>ILLEGAL SEARCH &amp; SEIZURE</t>
  </si>
  <si>
    <t>2021 C 4328</t>
  </si>
  <si>
    <t>Roderick &amp; solange MacArthur Justice Center &amp; Alycia Kamil Moaton</t>
  </si>
  <si>
    <t>2021 C 4327</t>
  </si>
  <si>
    <t>Roderick &amp; solange MacArthur Justice Center &amp; Jalen Kobayashi</t>
  </si>
  <si>
    <t>21 M1 14093</t>
  </si>
  <si>
    <t>Law Office of John Currie and GEICO a/s/o Valerie Stoudemire</t>
  </si>
  <si>
    <t>17 L 12485</t>
  </si>
  <si>
    <t>O'CONNOR &amp; Nakos, Ltd., and Joel Jacinto</t>
  </si>
  <si>
    <t>O'CONNOR &amp; Nakos, Ltd., and Joel Jacinto &amp; Medicare</t>
  </si>
  <si>
    <t>21J02J835970</t>
  </si>
  <si>
    <t>NANCY HOFFMAN</t>
  </si>
  <si>
    <t>21J02J867886</t>
  </si>
  <si>
    <t>DESIREE JACKSON, AND HER ATTORNEYS, MALMAN LAW</t>
  </si>
  <si>
    <t>21J02J946671</t>
  </si>
  <si>
    <t>STATE FARM A/S/O ANTHONY STANTON</t>
  </si>
  <si>
    <t>22J02K038228</t>
  </si>
  <si>
    <t>SUSAN MEYERS</t>
  </si>
  <si>
    <t>22J02K175019</t>
  </si>
  <si>
    <t>LIETKA WILLIAMS</t>
  </si>
  <si>
    <t>21J02J536010</t>
  </si>
  <si>
    <t>BING YUN SONG</t>
  </si>
  <si>
    <t>21J02J980485</t>
  </si>
  <si>
    <t>GEICO A/S/O JEREMY MURPHY</t>
  </si>
  <si>
    <t>21J02J608442</t>
  </si>
  <si>
    <t>RACHEL BUCKLEY</t>
  </si>
  <si>
    <t>19 M1 301458</t>
  </si>
  <si>
    <t>Loren B. Siegel &amp; Associates, LLC and Ravonda Fischer</t>
  </si>
  <si>
    <t>21 CH 05911</t>
  </si>
  <si>
    <t>Loevy &amp; Loevy</t>
  </si>
  <si>
    <t>2020 L 10638</t>
  </si>
  <si>
    <t>Foutris Law Office, Ltd. and Gregory White</t>
  </si>
  <si>
    <t>18 L 7648</t>
  </si>
  <si>
    <t>The Vrdolyak Law Group, LLC and Charlotte Branson</t>
  </si>
  <si>
    <t>20 L 8120</t>
  </si>
  <si>
    <t>MDR Law, LLC and Marsh Brody</t>
  </si>
  <si>
    <t>FALL DOWN/PIPES-BOLTS</t>
  </si>
  <si>
    <t>MDR Law, LLC, Marsh Brody and Medicare</t>
  </si>
  <si>
    <t>20 L 5883</t>
  </si>
  <si>
    <t>The Vrdolyak law Group, LLC and Adelina Centracchio</t>
  </si>
  <si>
    <t>19 L 4399</t>
  </si>
  <si>
    <t>O'Connor &amp; Nakos, Ltd. and Chauncey Batey</t>
  </si>
  <si>
    <t>MVA/MISSING SIGN</t>
  </si>
  <si>
    <t>21J02K185934</t>
  </si>
  <si>
    <t>AHMAD KAMIL</t>
  </si>
  <si>
    <t>21J02J552449</t>
  </si>
  <si>
    <t>ALLSTATE A/S/O MORRIS EVANS</t>
  </si>
  <si>
    <t>2021 CH 3312</t>
  </si>
  <si>
    <t xml:space="preserve">Loevy &amp; Loevy </t>
  </si>
  <si>
    <t>21J02J890252</t>
  </si>
  <si>
    <t>GEICO A/S/O MARCUS HURLBERT</t>
  </si>
  <si>
    <t>21J02J944224</t>
  </si>
  <si>
    <t>PROGRESSIVE A/S/O PRASHANT SHAH</t>
  </si>
  <si>
    <t>21J02K021160</t>
  </si>
  <si>
    <t>ENCOMPAS A/S/O JOSEPH CORCORAN</t>
  </si>
  <si>
    <t>22J02K176248</t>
  </si>
  <si>
    <t>MARIO TORRES</t>
  </si>
  <si>
    <t>21J02J576973</t>
  </si>
  <si>
    <t>ARMANDO ORTIZ</t>
  </si>
  <si>
    <t>21J02J820169</t>
  </si>
  <si>
    <t>REVA GREEN AND HER ATTORNEY KEVIN O'REILLY LLC</t>
  </si>
  <si>
    <t>21J02J954643</t>
  </si>
  <si>
    <t>21 M1 12873</t>
  </si>
  <si>
    <t>GEICO a/s/o Janat Phillips</t>
  </si>
  <si>
    <t>AIS</t>
  </si>
  <si>
    <t>20 M1 12394</t>
  </si>
  <si>
    <t>State Farm Mutual Insurance a/s/o Jamesha Steverson and Vicki Steverson</t>
  </si>
  <si>
    <t>20 L 6558</t>
  </si>
  <si>
    <t>Susan Dillon and Bryan Dillon</t>
  </si>
  <si>
    <t>19 L 13128</t>
  </si>
  <si>
    <t>Gannon, Donald</t>
  </si>
  <si>
    <t>MVA/STREET CONDITION</t>
  </si>
  <si>
    <t>21 M1 12165</t>
  </si>
  <si>
    <t>Government Employees Insurance Co. a/s/o Tyshon Magett</t>
  </si>
  <si>
    <t>20 L 8019</t>
  </si>
  <si>
    <t>Bryant, Melvin</t>
  </si>
  <si>
    <t>21J02J891695</t>
  </si>
  <si>
    <t>OZINGA ENERGY</t>
  </si>
  <si>
    <t>21J02J830361</t>
  </si>
  <si>
    <t>COSTA IVONE LLC, AND HIS ATTORNEY</t>
  </si>
  <si>
    <t>21J02J962883</t>
  </si>
  <si>
    <t>TRAVELERS A/S/O MAURICE BREWER</t>
  </si>
  <si>
    <t>21 M1 14613</t>
  </si>
  <si>
    <t>Walsh &amp; Townsend, Ltd. &amp; American Alliance Casualty Co. a/s/o Tolethra Bell</t>
  </si>
  <si>
    <t>21 M1 14590</t>
  </si>
  <si>
    <t>McFadden Law Group, P.C. &amp; Allstate Ins. Co. a/s/o Carnell Newbill</t>
  </si>
  <si>
    <t>21 M1 14042</t>
  </si>
  <si>
    <t>Law Office of John Currie &amp; Government Employees Ins. Co. a/s/o Rosa Pacheco &amp; David Fiscal</t>
  </si>
  <si>
    <t>20 M1 14502</t>
  </si>
  <si>
    <t>James M. O'Dea &amp; State Farm Mutual Automobile Ins. Co. a/s/o Karen White</t>
  </si>
  <si>
    <t>19 L 2276</t>
  </si>
  <si>
    <t>Hamilton Law Office, LLC</t>
  </si>
  <si>
    <t>ILLINOIS WHISTLEBLOWER ACT</t>
  </si>
  <si>
    <t>21 M1 15176</t>
  </si>
  <si>
    <t>Law Office of Steven A. Lihosit &amp; Allstate Fire &amp; Casualty Ins. Co a/s/o Monika Zajac</t>
  </si>
  <si>
    <t>21 M1 14355</t>
  </si>
  <si>
    <t>Law Office of John Currie &amp; Government Employees Ins. Co. a/s/o Robert Flowers</t>
  </si>
  <si>
    <t>21 M1 12305</t>
  </si>
  <si>
    <t>simon, McClosky, Bassali &amp; Partipilo and State Farm Mutual Automobile Ins. Co. a/s/o Linda L. Albergo</t>
  </si>
  <si>
    <t>21 M1 10146</t>
  </si>
  <si>
    <t>Kavanagh Grumley &amp; Gorbold LLC &amp; City of Hometown</t>
  </si>
  <si>
    <t>21 M1 10407</t>
  </si>
  <si>
    <t>James M. O'Dea &amp; State Farm Mutual Automobile Ins. Co. a/s/o Victor Castillo</t>
  </si>
  <si>
    <t>21 M1 12571</t>
  </si>
  <si>
    <t>James M. O'Dea &amp; State Farm Fire &amp; Casualty Co. a/s/o Adrian Wong</t>
  </si>
  <si>
    <t>21 M1 13823</t>
  </si>
  <si>
    <t>Simon, McClosky, Bassali &amp; Partipilo and Clearcover Ins. a/s/o Nathan Dixon</t>
  </si>
  <si>
    <t>21 M1 14914</t>
  </si>
  <si>
    <t>McFadden Law Group, P.C. &amp; Allstate Ins. Co. a/s/o Veronica Garcia &amp; Erik Clara</t>
  </si>
  <si>
    <t>21J02K035142</t>
  </si>
  <si>
    <t>PROPERTY DAMAGE TO CABLE / UNDERGROUND FACILITIES</t>
  </si>
  <si>
    <t>21 CH 02660</t>
  </si>
  <si>
    <t xml:space="preserve">Labs, Lucy Parsons </t>
  </si>
  <si>
    <t>FAM &amp; SUPPORT SRVCS</t>
  </si>
  <si>
    <t>Lambert, Isaac</t>
  </si>
  <si>
    <t>17 L 9549</t>
  </si>
  <si>
    <t>DeLeon, Maria</t>
  </si>
  <si>
    <t>21J02J566287</t>
  </si>
  <si>
    <t>BROOKS LAW FIRM O/B/O STATE FARM A/S/O ROGER MINER</t>
  </si>
  <si>
    <t>MVAPD - PROPERTY DAMAGE</t>
  </si>
  <si>
    <t>19 M1 16703</t>
  </si>
  <si>
    <t>Progressive Universal Ins. Co. a/s/o Sansern Nitithanyaratan</t>
  </si>
  <si>
    <t>2021 C 2843</t>
  </si>
  <si>
    <t>Jonathan M. Brayman, Breen &amp; Bugh Attorneys at Law LTD. &amp; John Fix</t>
  </si>
  <si>
    <t>OFFER OF JDGMT</t>
  </si>
  <si>
    <t>2021 C 6056</t>
  </si>
  <si>
    <t>Christopher Smith Trail Group LLC &amp; Damarcus Whatley</t>
  </si>
  <si>
    <t>2021 C 2846</t>
  </si>
  <si>
    <t>Jonathan M. Brayman, Breen &amp; Bugh Attorneys at Law LTD. &amp; Gabriel Chinchilla</t>
  </si>
  <si>
    <t>2016 C 1963</t>
  </si>
  <si>
    <t>21 M1 13845</t>
  </si>
  <si>
    <t>Law Office of John H. Currie &amp; Government Empolyees Ins. Co. a/s/o Juan Rivas</t>
  </si>
  <si>
    <t>19 L 7722</t>
  </si>
  <si>
    <t xml:space="preserve">Flynn, Celine </t>
  </si>
  <si>
    <t>21J02J541626</t>
  </si>
  <si>
    <t>TAMEKA LOCKETT AND HER ATTORNEYS,</t>
  </si>
  <si>
    <t>MVA CITY VEHICLE</t>
  </si>
  <si>
    <t>17 C 5186</t>
  </si>
  <si>
    <t>Williams, Omar</t>
  </si>
  <si>
    <t xml:space="preserve">21 C 00193 </t>
  </si>
  <si>
    <t>Kinds, David</t>
  </si>
  <si>
    <t>20 C 5666</t>
  </si>
  <si>
    <t>Shanece Williams and Jamari Wright</t>
  </si>
  <si>
    <t>21 C 3595</t>
  </si>
  <si>
    <t>Rule, Demetric</t>
  </si>
  <si>
    <t>21 C 4940</t>
  </si>
  <si>
    <t>Michael McCoy, Matthew McCoy, Donald Andrade</t>
  </si>
  <si>
    <t>21J02J834893</t>
  </si>
  <si>
    <t>YOLANDA GARCIA</t>
  </si>
  <si>
    <t>21J02J928977</t>
  </si>
  <si>
    <t>DIANA VAZQUEZ</t>
  </si>
  <si>
    <t>21J02J821276</t>
  </si>
  <si>
    <t>ANGELOS GEORGATOS</t>
  </si>
  <si>
    <t>22J02K179023</t>
  </si>
  <si>
    <t>DARRELL TAYLOR</t>
  </si>
  <si>
    <t>PROPERTY DAMAGE / VEHICLE -LOSS POUND</t>
  </si>
  <si>
    <t>21J02J606211</t>
  </si>
  <si>
    <t>ANDRES CASTRO</t>
  </si>
  <si>
    <t>21J02J921713</t>
  </si>
  <si>
    <t>CIERA WALKER</t>
  </si>
  <si>
    <t>20 M1 108503</t>
  </si>
  <si>
    <t>Western &amp; Lake Cashers LLC</t>
  </si>
  <si>
    <t>DOUBLE PRESENTMENT OF CHECK</t>
  </si>
  <si>
    <t>20 L 11366</t>
  </si>
  <si>
    <t>Craft, Mark</t>
  </si>
  <si>
    <t>20 CH 05126</t>
  </si>
  <si>
    <t>Svec, Beth</t>
  </si>
  <si>
    <t>16 C 5112</t>
  </si>
  <si>
    <t>Lenora Bonds as Independent Administrator of the Estate of Terrance Harris</t>
  </si>
  <si>
    <t>21 CH 01194</t>
  </si>
  <si>
    <t>Daley, James</t>
  </si>
  <si>
    <t>21 C 4707</t>
  </si>
  <si>
    <t>Woodson, Jarrad</t>
  </si>
  <si>
    <t>21 C 3248</t>
  </si>
  <si>
    <t>Green, Francalique</t>
  </si>
  <si>
    <t>18 M1 300107</t>
  </si>
  <si>
    <t>Pappas, Victor</t>
  </si>
  <si>
    <t>18 L 11543</t>
  </si>
  <si>
    <t>Carr, Harry</t>
  </si>
  <si>
    <t>19 L 12040</t>
  </si>
  <si>
    <t>King, Connie</t>
  </si>
  <si>
    <t>21J02J856474</t>
  </si>
  <si>
    <t>SHARBRIEL MOORE</t>
  </si>
  <si>
    <t>22J02K191385</t>
  </si>
  <si>
    <t>OSCAR PADILLA</t>
  </si>
  <si>
    <t>21J02K029714</t>
  </si>
  <si>
    <t>21J02J605454</t>
  </si>
  <si>
    <t>ALFREDO GUADARAMA, AND HIS ATTORNEYS,</t>
  </si>
  <si>
    <t>21J02J609573</t>
  </si>
  <si>
    <t>STATE FARM A/S/O WENJIE ZHANG COSENTINO</t>
  </si>
  <si>
    <t>21J02K228827</t>
  </si>
  <si>
    <t>LUIS DAVILA</t>
  </si>
  <si>
    <t>Clerk of the Circuit Court of Cook County</t>
  </si>
  <si>
    <t>21 C 1933</t>
  </si>
  <si>
    <t>Octavia Mitchell</t>
  </si>
  <si>
    <t>18 L 3471</t>
  </si>
  <si>
    <t>O'Connor &amp; Nakos, Ltd. And Krystyna Poczatek</t>
  </si>
  <si>
    <t>O'Connor &amp; Nakos, Ltd. And Krystyna Poczatek &amp; IL DEPT OF HEALTH AND FAMILY SVC</t>
  </si>
  <si>
    <t>O'Connor &amp; Nakos, Ltd. And Krystyna Poczatek &amp; PREMIUM HEALTHCARE SOLUTIONS, LLC</t>
  </si>
  <si>
    <t>19 L 9027</t>
  </si>
  <si>
    <t>Romanucci &amp; Blandin, LLC and Shatrell McComb,individually as Next Friend &amp; guardian of Dillard Harris, deceased</t>
  </si>
  <si>
    <t>19 L 9817</t>
  </si>
  <si>
    <t>Law Office of Steven Malman and Kawon King, and Orland Park Orthopedics</t>
  </si>
  <si>
    <t>Law Office of Steven Malman and Kawon King, and Midwest Anesthesia &amp; Pain Specialist</t>
  </si>
  <si>
    <t>Law Office of Steven Malman and Kawon King, andGrandview health Partners</t>
  </si>
  <si>
    <t>18 L 3530</t>
  </si>
  <si>
    <t>The Law Off of John S. Eliasik &amp; Jasmine Chapman</t>
  </si>
  <si>
    <t>FALL DOWN/CROSSWALK</t>
  </si>
  <si>
    <t>17 L 1845</t>
  </si>
  <si>
    <t>Janice L. Schaffrick, Lisa Bitsky and Thomas Bitsky</t>
  </si>
  <si>
    <t>21J02J909899</t>
  </si>
  <si>
    <t>GENEVA TERRACE ESTATES HOMEOWNERS ASSOCIATION</t>
  </si>
  <si>
    <t>21J02K035167</t>
  </si>
  <si>
    <t>2022 C 00138</t>
  </si>
  <si>
    <t>The Law Office of Julian Johnson, LLC/El Ro Al (Plaintiff)</t>
  </si>
  <si>
    <t>2021 C 5434</t>
  </si>
  <si>
    <t>The Law Office of Bradley T. Cheskes/Eural Black (Plaintiff)</t>
  </si>
  <si>
    <t>19 L 8728</t>
  </si>
  <si>
    <t>Kurasch &amp; Klein, Ltd. And Patrick McGhee</t>
  </si>
  <si>
    <t>20 M1 301096</t>
  </si>
  <si>
    <t>Sklare Law Group, Phillip Gary, Keesha Wallace, Advanced Physical Medicine</t>
  </si>
  <si>
    <t>21J02K182947</t>
  </si>
  <si>
    <t>FARMERS INSURANCE A/S/O ERICA OWEN</t>
  </si>
  <si>
    <t>21 M1 15102</t>
  </si>
  <si>
    <t>Mathein &amp; Rostoker and State Farm Mutual Automobile Ins. Co. a/s/o Latoya Fason</t>
  </si>
  <si>
    <t>21J02J826852</t>
  </si>
  <si>
    <t>COSTA IVONE LLC A/S/O SHATAQUA SMITH</t>
  </si>
  <si>
    <t>21J02J960541</t>
  </si>
  <si>
    <t>CCMSI-INDEXOFAC</t>
  </si>
  <si>
    <t xml:space="preserve">MVA CITY VEHICLE </t>
  </si>
  <si>
    <t>INDEX EXPENSE</t>
  </si>
  <si>
    <t>2020 L 008611</t>
  </si>
  <si>
    <t>Foutris Law Office, Ltd., Christopher McGee</t>
  </si>
  <si>
    <t>2021 L 004913</t>
  </si>
  <si>
    <t>Foutris Law Office, Ltd., Mitrisha Reed</t>
  </si>
  <si>
    <t>2021 L 005057</t>
  </si>
  <si>
    <t>Foutris Law Office, Ltd., Derrick Carr</t>
  </si>
  <si>
    <t>21J02J593325</t>
  </si>
  <si>
    <t>AHMED EJAZ</t>
  </si>
  <si>
    <t>21J02J978523</t>
  </si>
  <si>
    <t>3046 N CALIFORNIA CONDOMINIUM ASSOCIATION</t>
  </si>
  <si>
    <t>21J02J574738</t>
  </si>
  <si>
    <t>SHARBRIEL MOORE AND COSTA IVONE LLC</t>
  </si>
  <si>
    <t>22J02K194059</t>
  </si>
  <si>
    <t>KATHY THOMPSON</t>
  </si>
  <si>
    <t>PROPERTY DAMAGE OTHER</t>
  </si>
  <si>
    <t>2021 C 1397</t>
  </si>
  <si>
    <t>Ed Fox &amp; Associates, Ltd. Maurice Brown for minor Amir Brown</t>
  </si>
  <si>
    <t>2020 C 7688</t>
  </si>
  <si>
    <t>UCHE P.C., Mia Wright, Tnika Tate, Kim Woods, Ebony Wilbourn, Javon Hill</t>
  </si>
  <si>
    <t>21J02K175029</t>
  </si>
  <si>
    <t>21J02J603854</t>
  </si>
  <si>
    <t>DOMBROWSKI SORENSEN &amp; GIGAC A/S/O LAVONTE KYLES</t>
  </si>
  <si>
    <t>21J02J960589</t>
  </si>
  <si>
    <t>21J02J955660</t>
  </si>
  <si>
    <t>PROPERTY DAMAGE TO CABLE UNDERGROUND FACILITIES</t>
  </si>
  <si>
    <t>21J02J934078</t>
  </si>
  <si>
    <t>GEORGANTAS CLAIMS SERVICES  INC</t>
  </si>
  <si>
    <t>21J02J902203</t>
  </si>
  <si>
    <t>GEICO A/S/O WAI JONG TOY</t>
  </si>
  <si>
    <t>22J02K211563</t>
  </si>
  <si>
    <t>IRVING JACKSON</t>
  </si>
  <si>
    <t>22J02K222009</t>
  </si>
  <si>
    <t>AMERICAN FAMILY INSURANCE A/S/O WENDY WALLACE</t>
  </si>
  <si>
    <t>18 L 11384</t>
  </si>
  <si>
    <t xml:space="preserve">Esperanza Davila Admin of the Estate of Hector Hernandez </t>
  </si>
  <si>
    <t>22 C 00218</t>
  </si>
  <si>
    <t>Vassar, Julian</t>
  </si>
  <si>
    <t>21J02J597702</t>
  </si>
  <si>
    <t>TRUCK INSURANCE EXCHANGE O/B/O FARMER INSURANCE</t>
  </si>
  <si>
    <t>21J02J947818</t>
  </si>
  <si>
    <t>TRINIDAD CAHUE</t>
  </si>
  <si>
    <t>21J02K000476</t>
  </si>
  <si>
    <t>GREGORY CAPLAN</t>
  </si>
  <si>
    <t>22J02K228842</t>
  </si>
  <si>
    <t>LEONARD RAY</t>
  </si>
  <si>
    <t>PROPERTY DAMAGE STREET CONDITION</t>
  </si>
  <si>
    <t>21J02K027938</t>
  </si>
  <si>
    <t>21J02J952342</t>
  </si>
  <si>
    <t>PROGRESSIVE A/S/O DANIELLE SUPER</t>
  </si>
  <si>
    <t>21J02J999134</t>
  </si>
  <si>
    <t>MARIO FARMER, SR.</t>
  </si>
  <si>
    <t>PROPERTY DAMAGE VECHICLE-LOSS POUND</t>
  </si>
  <si>
    <t>21J02K215506</t>
  </si>
  <si>
    <t>UNITED FINANCIAL A/S/O BOLIVAR LOPEZ AREVALO</t>
  </si>
  <si>
    <t>21 M1 14617</t>
  </si>
  <si>
    <t>Chowdhury, Munmun</t>
  </si>
  <si>
    <t>20 L 5964</t>
  </si>
  <si>
    <t>Ajayi, Abiodun</t>
  </si>
  <si>
    <t>19 L 14391</t>
  </si>
  <si>
    <t>Martin, Geraldine</t>
  </si>
  <si>
    <t>18 L 5694</t>
  </si>
  <si>
    <t>Hughes, Mary</t>
  </si>
  <si>
    <t>17 L 13003</t>
  </si>
  <si>
    <t>Smith, Sherrilynn</t>
  </si>
  <si>
    <t>21J02J892010</t>
  </si>
  <si>
    <t>THOMAS GEORGE ASSOCIATES O/B/O LIBERTY MUTUAL</t>
  </si>
  <si>
    <t>20 C 1163</t>
  </si>
  <si>
    <t>Russell, Jerrell</t>
  </si>
  <si>
    <t>21J02K218011</t>
  </si>
  <si>
    <t>ANDREA T CASTILLO AND HER ATTORNEYS</t>
  </si>
  <si>
    <t>21J02K218162</t>
  </si>
  <si>
    <t>ANDREA M CASTILLO AND HER ATTORNEYS</t>
  </si>
  <si>
    <t>21J02J832653</t>
  </si>
  <si>
    <t>ECONOMY PREFERRED INSURANCE COMPANY A/S/O JAMES MCDONALD</t>
  </si>
  <si>
    <t>21J02J827868</t>
  </si>
  <si>
    <t>BOBBY FRIERSON</t>
  </si>
  <si>
    <t>21J02J874378</t>
  </si>
  <si>
    <t>STATE FARM A/S/O ANDREAS LEITITIS</t>
  </si>
  <si>
    <t>21 CH 05328</t>
  </si>
  <si>
    <t>21J02J842924</t>
  </si>
  <si>
    <t>TRUCK INSURANCE O/B/O FARMERS INSURANCE A/S/O LESTER WHITE</t>
  </si>
  <si>
    <t>2020 CH 07406</t>
  </si>
  <si>
    <t xml:space="preserve">Gainsberg Law P.C. and Martin Bankston </t>
  </si>
  <si>
    <t>22J02K228849</t>
  </si>
  <si>
    <t>LANELL COX II</t>
  </si>
  <si>
    <t xml:space="preserve">3221380109 </t>
  </si>
  <si>
    <t xml:space="preserve">ROBERTO INIGUEZ &amp; IBEW LOCAL 134 (ASSETS, INFORMATION &amp; SERVICES) V. DEPARTMENT OF ASSETS, INFORMATION &amp; SERVICES </t>
  </si>
  <si>
    <t>CONTRACT INTERPRETATION</t>
  </si>
  <si>
    <t>ASSETS, INFORMATION &amp; SERVICES</t>
  </si>
  <si>
    <t>SETTLED - EMPLOYEE REIMBURSED FOR 2 DAYS BACK PAY</t>
  </si>
  <si>
    <t>N/A</t>
  </si>
  <si>
    <t xml:space="preserve">08210850006 </t>
  </si>
  <si>
    <t xml:space="preserve">TEAMSTERS LOCAL 700 (AVIATION) V. DEPARTMENT OF AVIATION </t>
  </si>
  <si>
    <t>AVIATION</t>
  </si>
  <si>
    <t xml:space="preserve">01140250012 </t>
  </si>
  <si>
    <t xml:space="preserve">SHERRY JANUS V. CITY CLERK'S OFFICE </t>
  </si>
  <si>
    <t>10 DAY SUSPENSION</t>
  </si>
  <si>
    <t>CITY CLERK'S OFFICER</t>
  </si>
  <si>
    <t>SETTLED - EMPLOYEE REIMBURSED 1 DAY BACKPAY.</t>
  </si>
  <si>
    <t xml:space="preserve">011585001 </t>
  </si>
  <si>
    <t xml:space="preserve">CAROLYN MARSHALL &amp; LOCAL 2946 (AVIATION) V. DEPARTMENT OF AVIATION </t>
  </si>
  <si>
    <t>DENIED POSITION</t>
  </si>
  <si>
    <t>DEPARTMENT OF AVIATION</t>
  </si>
  <si>
    <t>SETTLED.EMPLOYEE TO GET BACK PAY FROM 3/16/2015 TO 4/30/2016.</t>
  </si>
  <si>
    <t>0121085003</t>
  </si>
  <si>
    <t xml:space="preserve">LOCAL 2946 (AVIATION) V. DEPARTMENT OF AVIATION </t>
  </si>
  <si>
    <t>SETTLED. 15 EMPLOYEES WILL RECEIVE 4 HOURS OF OVERTIME PAY.</t>
  </si>
  <si>
    <t xml:space="preserve">0119270142 </t>
  </si>
  <si>
    <t xml:space="preserve">MARIDOLORES GETZ V. DEPARTMENT OF FINANCE. </t>
  </si>
  <si>
    <t>SUSPENSION</t>
  </si>
  <si>
    <t>DEPARTMENT OF FINANCE</t>
  </si>
  <si>
    <t>SETTLED - ONE DAY SUSPENSION REMOVED, EMPLOYEE TO BE REIMBURSED 1 DAYS PAY.</t>
  </si>
  <si>
    <t xml:space="preserve">02516001 </t>
  </si>
  <si>
    <t>RAYMOND SAVAGE &amp; FOP LODGE #7 V. DEPARTMENT OF POLICE</t>
  </si>
  <si>
    <t>DEPARTMENT OF POLICE</t>
  </si>
  <si>
    <t>AWARD AGAINST CITY.</t>
  </si>
  <si>
    <t>191207</t>
  </si>
  <si>
    <t>191207 KATHERINE R. HEDRICH V. DEPARTMENT OF FIRE</t>
  </si>
  <si>
    <t>30 DAY SUSPENSION</t>
  </si>
  <si>
    <t>30 DAY SUSPENSION REDUCED TO 9 DAYS. EMPLOYEE TO BE REIMBURSED 21 DAYS PAY.</t>
  </si>
  <si>
    <t xml:space="preserve">0218580540 </t>
  </si>
  <si>
    <t xml:space="preserve">JUDY JOHNSON &amp; IBEW LOCAL 21 (OEMC) V. OFFICE OF EMERGENCY MANAGEMENT AND COMMUNICATION </t>
  </si>
  <si>
    <t>OFFICE OF EMERGENCY MANAGEMENT &amp; COMMUNICATION</t>
  </si>
  <si>
    <t>SETTLED - SUSPENSION REDUCED FROM 29 DAYS TO 20. EMPLOYEE WILL BE REIMBURSED FOR 9 DAYS OF PAY.</t>
  </si>
  <si>
    <t>60617007</t>
  </si>
  <si>
    <t xml:space="preserve">THOMAS DOHERTY &amp; FOP LODGE #7 V. DEPARTMENT OF POLICE </t>
  </si>
  <si>
    <t>WAGE PAYMENT</t>
  </si>
  <si>
    <t>SETTLED - CITY TO PAY EMPLOYEE 2.5 HOURS STRAIGHT TIME AS OF 11/4/2017.</t>
  </si>
  <si>
    <t xml:space="preserve">60617006 </t>
  </si>
  <si>
    <t xml:space="preserve">WILLIAM ANDINO &amp; FOP LODGE #7 V. DEPARTMENT OF POLICE </t>
  </si>
  <si>
    <t>082181004</t>
  </si>
  <si>
    <t xml:space="preserve">DAVID ISRAEL &amp; TEAMSTERS LOCAL 700 (STREETS &amp; SANITATION) V. DEPARTMENT OF STREETS AND SANITATION </t>
  </si>
  <si>
    <t>CONTACT INTERPRETATION</t>
  </si>
  <si>
    <t>SETTLED - EMPLOYEE REIMBURSED FOR 6 DAYS BACK PAY.</t>
  </si>
  <si>
    <t>0821880831</t>
  </si>
  <si>
    <t>TEAMSTERS LOCAL 700 (WATER MANAGEMENT) V. DEPARTMENT OF WATER MANAGEMENT</t>
  </si>
  <si>
    <t>19 M1 301974</t>
  </si>
  <si>
    <t>Ambrose Butzen law Group, P.C. and Okima Andrews</t>
  </si>
  <si>
    <t>21 CH 04464</t>
  </si>
  <si>
    <t>2021 C 1640</t>
  </si>
  <si>
    <t>First Defense Legal Aid; Darren Cole (Plaintiff)</t>
  </si>
  <si>
    <t>22 M1 10578</t>
  </si>
  <si>
    <t>Law Office of Steven A. Lihosit &amp; Allstate Fire &amp; Casualty Ins. Co a/s/o Mary Ziemann</t>
  </si>
  <si>
    <t>22J02K228652</t>
  </si>
  <si>
    <t>AUDREY BERNS</t>
  </si>
  <si>
    <t>FIREFIGHTER COLLISION</t>
  </si>
  <si>
    <t>21J02K022766</t>
  </si>
  <si>
    <t>PROPERTY DAMAGE TO CABLE-UNDERGROUND FACILITIES</t>
  </si>
  <si>
    <t>22J02K275044</t>
  </si>
  <si>
    <t>RONALDSON AND KUCHLER LLC</t>
  </si>
  <si>
    <t>21J02K038271</t>
  </si>
  <si>
    <t>EAN HOLDINGS LLC</t>
  </si>
  <si>
    <t>21J02K207685</t>
  </si>
  <si>
    <t>CORTNEY KINGSMILL</t>
  </si>
  <si>
    <t>PROPERTY DAMAGE-VECHILE-LOSS POUND</t>
  </si>
  <si>
    <t>21J02K027943</t>
  </si>
  <si>
    <t>21J02K035158</t>
  </si>
  <si>
    <t>22J02K211612</t>
  </si>
  <si>
    <t>22J02K261908</t>
  </si>
  <si>
    <t>DANIELLE PINKSTON</t>
  </si>
  <si>
    <t>22J02K236048</t>
  </si>
  <si>
    <t>BYRON KRONER</t>
  </si>
  <si>
    <t>PROPERTY DAMAGE-STREET CONDITION</t>
  </si>
  <si>
    <t>Waldman, Aviva</t>
  </si>
  <si>
    <t>21J02J853937</t>
  </si>
  <si>
    <t>MELANIE HOUSTON</t>
  </si>
  <si>
    <t>21J02K014916</t>
  </si>
  <si>
    <t>HELEN LEE</t>
  </si>
  <si>
    <t>PROPERTY DAMAGE-OTHER</t>
  </si>
  <si>
    <t>21J02J862815</t>
  </si>
  <si>
    <t>ANNETTE SMITH</t>
  </si>
  <si>
    <t>21J02K256416</t>
  </si>
  <si>
    <t>ALEJANDRO PANTALEON</t>
  </si>
  <si>
    <t>21J02K227331</t>
  </si>
  <si>
    <t>LYNSEY PACE</t>
  </si>
  <si>
    <t>22J02K228666</t>
  </si>
  <si>
    <t>CLARISSA HILL</t>
  </si>
  <si>
    <t>22J02K211625</t>
  </si>
  <si>
    <t>22J02K220543</t>
  </si>
  <si>
    <t>22 M1 10396</t>
  </si>
  <si>
    <t>State Farm Fire &amp; Casualty Company a/s/o Atanas Angelov</t>
  </si>
  <si>
    <t>21 M1 14997</t>
  </si>
  <si>
    <t>Macias, Raymond</t>
  </si>
  <si>
    <t>20 CH 06984</t>
  </si>
  <si>
    <t>Buresh, Michael</t>
  </si>
  <si>
    <t>21 C 1956</t>
  </si>
  <si>
    <t>Hollis, Desiree</t>
  </si>
  <si>
    <t>22 M1 10401</t>
  </si>
  <si>
    <t>State Farm Fire &amp; Casualty Company a/s/o Nicolas Rodriguez</t>
  </si>
  <si>
    <t>21J02J968209</t>
  </si>
  <si>
    <t>STATE FARM</t>
  </si>
  <si>
    <t>21J02J924285</t>
  </si>
  <si>
    <t>MVA-CITY VEHICLE</t>
  </si>
  <si>
    <t>21J02K231365</t>
  </si>
  <si>
    <t>CARL WOODDALL</t>
  </si>
  <si>
    <t>ANNA MENDOZA</t>
  </si>
  <si>
    <t>PROPERTY DAMAGE-TREE</t>
  </si>
  <si>
    <t>21J02J942821</t>
  </si>
  <si>
    <t>PROGRESSIVE A/S/O MARTIN SCHAEFER</t>
  </si>
  <si>
    <t>21J02K256424</t>
  </si>
  <si>
    <t>21J02J935213</t>
  </si>
  <si>
    <t>MICHAEL LANE</t>
  </si>
  <si>
    <t>21 M1 15335</t>
  </si>
  <si>
    <t>Law Office of John H. Currie and Government Employees Ins Co. a/s/o Jessica Wisnieski</t>
  </si>
  <si>
    <t>22 M1 10704</t>
  </si>
  <si>
    <t>Law Office of John H. Currie and Government Employees Ins. Co. a/s/o Louis Guadarrama Jr.</t>
  </si>
  <si>
    <t>21 M1 12684</t>
  </si>
  <si>
    <t>Law Office of John H. Currie and GEICO a/s/o Matthew Barrion</t>
  </si>
  <si>
    <t>PROPERTY DAMAGE/VEHICLE-TOW</t>
  </si>
  <si>
    <t>22 M1 10381</t>
  </si>
  <si>
    <t>Law Office of John H. Currie and Government Employees Ins Co. a/s/o Melvin Cannon</t>
  </si>
  <si>
    <t>21J02K022789</t>
  </si>
  <si>
    <t xml:space="preserve"> PEOPLES GAS</t>
  </si>
  <si>
    <t>22 L 2208</t>
  </si>
  <si>
    <t>Camanro, Inc d/b/a XClearing Inc</t>
  </si>
  <si>
    <t>PROPERTY DAMAGE/WRONGFUL DEMOLITION</t>
  </si>
  <si>
    <t>BUILDINGS</t>
  </si>
  <si>
    <t>19 L 10508</t>
  </si>
  <si>
    <t>Tate, Tyrell</t>
  </si>
  <si>
    <t>22 M1 10224</t>
  </si>
  <si>
    <t>State Farm Fire &amp; Casualty Company a/s/o Sumeet Singh</t>
  </si>
  <si>
    <t>21 M1 10636</t>
  </si>
  <si>
    <t>State Farm Fire &amp; Casualty Company a/s/o Alfredo Velazquez</t>
  </si>
  <si>
    <t>17 L 7642</t>
  </si>
  <si>
    <t>Soloman, Sadie L.</t>
  </si>
  <si>
    <t>22 M1 10394</t>
  </si>
  <si>
    <t>State Farm Fire &amp; Casualty Company a/s/o Katrina Mason</t>
  </si>
  <si>
    <t>21J02J985392</t>
  </si>
  <si>
    <t>REBECCA MILES STEINER</t>
  </si>
  <si>
    <t>21J02K035146</t>
  </si>
  <si>
    <t>22J02K255147</t>
  </si>
  <si>
    <t>GEICO A/S/O LAWRENCE LEFLORE JR</t>
  </si>
  <si>
    <t>21 L 4505</t>
  </si>
  <si>
    <t>Arlene Merritt and Diana Henry</t>
  </si>
  <si>
    <t>18 L 2681</t>
  </si>
  <si>
    <t>Mary Wilson, Supervised Administrator of the Estate of Latasha Wilson, Deceased</t>
  </si>
  <si>
    <t>MVA/STREET LIGHTS</t>
  </si>
  <si>
    <t>20 L 3395</t>
  </si>
  <si>
    <t>Muhammad, Trevore</t>
  </si>
  <si>
    <t>FALL DOWN/PARKWAY</t>
  </si>
  <si>
    <t>21J02J856447</t>
  </si>
  <si>
    <t>JOEL LAMOURT</t>
  </si>
  <si>
    <t>PROPERTY DAMAGE -WATER</t>
  </si>
  <si>
    <t>20 L 5423</t>
  </si>
  <si>
    <t>Anderson, Carmen</t>
  </si>
  <si>
    <t>18 L 5479</t>
  </si>
  <si>
    <t>Jennifer Santiago, individually and as mother and next friend of Wilson Rodriguez, a minor, and Adrian Rodriguez, a minor</t>
  </si>
  <si>
    <t>22J02K249676</t>
  </si>
  <si>
    <t>FULVIO GRANDE</t>
  </si>
  <si>
    <t>22 M1 11204</t>
  </si>
  <si>
    <t>Allstate Insurance Co a/s/o Lonzyo Holcomb</t>
  </si>
  <si>
    <t>18 L 2069</t>
  </si>
  <si>
    <t>Johnson, Darrin</t>
  </si>
  <si>
    <t>VEHICLE COLLISION - CITY VEHICLE</t>
  </si>
  <si>
    <t>17 L 5863</t>
  </si>
  <si>
    <t>Dennis Burris, individually and on behalf of the Estate of Jack Burris</t>
  </si>
  <si>
    <t>22 M1 11188</t>
  </si>
  <si>
    <t>Government Employees Insurance Co. a/s/o John Hayes</t>
  </si>
  <si>
    <t>21 M1 12239</t>
  </si>
  <si>
    <t>Progressive Universal Ins. Co. a/s/o Sedrick Fair</t>
  </si>
  <si>
    <t>20 M1 16009</t>
  </si>
  <si>
    <t>Progressive Northern Ins. Co. a/s/o Jennell Irving, Jemia Irving &amp; Perry Harvey</t>
  </si>
  <si>
    <t>19 L 11378</t>
  </si>
  <si>
    <t>Bohlar, Mary E.</t>
  </si>
  <si>
    <t>22 M1 10250</t>
  </si>
  <si>
    <t>State Farm Fire &amp; Casualty Company a/s/o Racel Barnes</t>
  </si>
  <si>
    <t>21 M1 15161</t>
  </si>
  <si>
    <t>Philadelphia Indemnity Insurance a/s/o AGB Investigative Services</t>
  </si>
  <si>
    <t>20 M1 15444</t>
  </si>
  <si>
    <t>State Farm Fire &amp; Casualty Company a/s/o Anthony Graham</t>
  </si>
  <si>
    <t>20 M1 301823</t>
  </si>
  <si>
    <t>Jones, Monica</t>
  </si>
  <si>
    <t xml:space="preserve">190707 </t>
  </si>
  <si>
    <t xml:space="preserve">GRANT WATERS V. DEPARTMENT OF FIRE </t>
  </si>
  <si>
    <t>SETTLED. EMPLOYEE TO BE REIMBURSED 24 HOURS AT OVERTIME RATE.</t>
  </si>
  <si>
    <t>190823</t>
  </si>
  <si>
    <t>LUKAS KLASEK V. DEPARTMENT OF FIRE</t>
  </si>
  <si>
    <t xml:space="preserve">2021 HRB 009 </t>
  </si>
  <si>
    <t xml:space="preserve">DEPARTMENT OF STREETS AND SANITATION V. JOHN PUCCIO </t>
  </si>
  <si>
    <t>21 DAY SUSPENSION</t>
  </si>
  <si>
    <t>21 DAY SUSPENSION REDUCED TO 9 DAYS. EMPLOYEE TO BE REIMBURSED FOR 12 DAYS.</t>
  </si>
  <si>
    <t>21J02J977184</t>
  </si>
  <si>
    <t>STATE FARM A/S/O MYRNA DONALDSON</t>
  </si>
  <si>
    <t>21J02K249710</t>
  </si>
  <si>
    <t>JAY CHUNG</t>
  </si>
  <si>
    <t>21J02J965514</t>
  </si>
  <si>
    <t>STATE FARM A/S/O JOSE MEZA</t>
  </si>
  <si>
    <t>13 C 01653</t>
  </si>
  <si>
    <t xml:space="preserve">Kuri, Anthony </t>
  </si>
  <si>
    <t>14 C 00737</t>
  </si>
  <si>
    <t>Taylor, Daniel</t>
  </si>
  <si>
    <t>21J02J956742</t>
  </si>
  <si>
    <t>STATE FARM A/S/O YASMINE AVENDANO</t>
  </si>
  <si>
    <t>21J02K194104</t>
  </si>
  <si>
    <t>STATE FARM MUTUAL AUTO CO A/S/O MICHELLE RILEY</t>
  </si>
  <si>
    <t>21J02J949019</t>
  </si>
  <si>
    <t>WALNER LAW REPRESENTING CYNTHIA SOTO</t>
  </si>
  <si>
    <t>22 CV 173</t>
  </si>
  <si>
    <t>Posterlko, Brian</t>
  </si>
  <si>
    <t>HUMAN RIGHTS VIOLATION</t>
  </si>
  <si>
    <t>19 L 8310</t>
  </si>
  <si>
    <t>Saenz, Silvia</t>
  </si>
  <si>
    <t>21 CH 5037</t>
  </si>
  <si>
    <t>Etienne, James</t>
  </si>
  <si>
    <t>19 C 7506</t>
  </si>
  <si>
    <t>Toni Tate for herself and behalf of her minor child, Cali McCuller, Christpher Harbin, and Cierra Harbin</t>
  </si>
  <si>
    <t>20 CH 5477</t>
  </si>
  <si>
    <t>Dobbey, Lester</t>
  </si>
  <si>
    <t>LAW</t>
  </si>
  <si>
    <t>22 M1 11171</t>
  </si>
  <si>
    <t>State Farm Mutual Automobile Insurance Co a/s/o Temica L. Stanley</t>
  </si>
  <si>
    <t>17 C 00088</t>
  </si>
  <si>
    <t>Brunilda Torres, Administrator of the Estate of Jose Angel Felipe Nieves</t>
  </si>
  <si>
    <t>20 C 5246</t>
  </si>
  <si>
    <t>Winn, Rakeem</t>
  </si>
  <si>
    <t>20 C 4691</t>
  </si>
  <si>
    <t>Ford, Darrian</t>
  </si>
  <si>
    <t>21 C 5408</t>
  </si>
  <si>
    <t>Israel, Issac</t>
  </si>
  <si>
    <t>21 L 005001</t>
  </si>
  <si>
    <t>Coleman, Jason</t>
  </si>
  <si>
    <t>22 M1 11131</t>
  </si>
  <si>
    <t>Government Employees Insurance Co. a/s/o Perry Brown</t>
  </si>
  <si>
    <t>20 L 12522</t>
  </si>
  <si>
    <t>Jaimes, Armando</t>
  </si>
  <si>
    <t>MVA/ER-MEDICAL</t>
  </si>
  <si>
    <t>20 M1 12060</t>
  </si>
  <si>
    <t>First Acceptance Services, Inc. a/s/o Ruby Jackson Lacey</t>
  </si>
  <si>
    <t>21J02K270437</t>
  </si>
  <si>
    <t>CLAIRE KRUEGER</t>
  </si>
  <si>
    <t>21J02K215450</t>
  </si>
  <si>
    <t>CANDICE CRISP</t>
  </si>
  <si>
    <t>21J02K283239</t>
  </si>
  <si>
    <t>EUGENE WOODEN</t>
  </si>
  <si>
    <t>PROPERTY DAMAGE-TOW</t>
  </si>
  <si>
    <t>21J02K219274</t>
  </si>
  <si>
    <t>ROBERTO VERA RODRIGUEZ</t>
  </si>
  <si>
    <t>FLEET MANAGEMENT</t>
  </si>
  <si>
    <t>21J02K233565</t>
  </si>
  <si>
    <t>SVITLANA MALDONADO</t>
  </si>
  <si>
    <t>20 C 4946</t>
  </si>
  <si>
    <t>Wilson, David</t>
  </si>
  <si>
    <t>18 L 8517</t>
  </si>
  <si>
    <t>Garber, Alexander</t>
  </si>
  <si>
    <t>BICYCLE ACCIDENTS</t>
  </si>
  <si>
    <t>21J02K022742</t>
  </si>
  <si>
    <t>DEPT OF WATER</t>
  </si>
  <si>
    <t>21J02K041204</t>
  </si>
  <si>
    <t>21J02J930245</t>
  </si>
  <si>
    <t>METROMILE INSURANCE A/S/O COURTNEY SHERRER</t>
  </si>
  <si>
    <t>21J02J877961</t>
  </si>
  <si>
    <t>STATE FARM A/S/O JUSTIN WISNIEWSKI</t>
  </si>
  <si>
    <t>21J02J962957</t>
  </si>
  <si>
    <t>PROGRESSIVE A/S/O CHRISTOPHER HEAVRIN</t>
  </si>
  <si>
    <t>21J02K231346</t>
  </si>
  <si>
    <t>STATE FARM MUTUAL AUTOMOBILE INS A/S/O MILTON QUIRO</t>
  </si>
  <si>
    <t>22 M1 11768</t>
  </si>
  <si>
    <t>Government Employees Insurance Co. a/s/o Rogelio Bahena</t>
  </si>
  <si>
    <t>19 L 1498</t>
  </si>
  <si>
    <t>Robin Davenport and Deandre Gordon</t>
  </si>
  <si>
    <t>21 L 6828</t>
  </si>
  <si>
    <t>Hoyne, Amanda</t>
  </si>
  <si>
    <t>19 L 9076</t>
  </si>
  <si>
    <t xml:space="preserve">Kizer, Lawrence </t>
  </si>
  <si>
    <t>22 M1 10602</t>
  </si>
  <si>
    <t>United Equitable Insruance a/s/o Tequila Henry</t>
  </si>
  <si>
    <t>21 M1 14930</t>
  </si>
  <si>
    <t>Direct Auto Insurance Company a/s/o Adriana Calzada</t>
  </si>
  <si>
    <t>21J02J961832</t>
  </si>
  <si>
    <t>TONY RANDLE</t>
  </si>
  <si>
    <t>21J02K022720</t>
  </si>
  <si>
    <t>21J02K034180</t>
  </si>
  <si>
    <t>STATE FARM AUTO INSURANCE A/S/O MUHAMMED ABULLAH</t>
  </si>
  <si>
    <t>21 C 4135</t>
  </si>
  <si>
    <t>Regina Evans and Steven Winters for themselves and their minor children, Reshyla Winters and Savayla Winters and Jessie Evans</t>
  </si>
  <si>
    <t>21 C 6535</t>
  </si>
  <si>
    <t>Gens, Russell</t>
  </si>
  <si>
    <t>22 C 1729</t>
  </si>
  <si>
    <t>Joshua Farris and Karen Hollis</t>
  </si>
  <si>
    <t>22 L 3404</t>
  </si>
  <si>
    <t>Miguel A. Luna Construction, Inc.</t>
  </si>
  <si>
    <t>21J02J954551</t>
  </si>
  <si>
    <t>KESHA SPIVEY</t>
  </si>
  <si>
    <t>18 L 10146</t>
  </si>
  <si>
    <t>Lytiesa Little and Reginal Little</t>
  </si>
  <si>
    <t xml:space="preserve">	44216003</t>
  </si>
  <si>
    <t>ROBERT YAMANE &amp; FOP LODGE #7 V. DEPARTMENT OF POLICE</t>
  </si>
  <si>
    <t>SETTLED - EMPLOYEE TO BE PAID 8 HOURS OF PAY AT 1.5 TIMES HIS CURRENT RATE.</t>
  </si>
  <si>
    <t>44216004</t>
  </si>
  <si>
    <t>MARK FLYNN &amp; FOP LODGE #7 V. DEPARTMENT OF POLICE</t>
  </si>
  <si>
    <t>SETTLED - EMPLOYEE TO BE PAID 3 HOURS OF PAY AT 1.5 TIMES HIS CURRENT RATE.</t>
  </si>
  <si>
    <t>14581</t>
  </si>
  <si>
    <t>SHEILA WASHINGTON &amp; LOCAL 1001 (STREETS &amp; SANITATION) V. DEPARTMENT OF STREETS &amp; SANITATION</t>
  </si>
  <si>
    <t>3 DAY SUSPENSION</t>
  </si>
  <si>
    <t>STREETS AND SANITATION</t>
  </si>
  <si>
    <t>SETTLED - 3 DAY SUSPENSION REDUCED TO 1 DAY AND EMPLOYEE TO BE PAID FOR 2 DAYS.</t>
  </si>
  <si>
    <t xml:space="preserve">0121190015 </t>
  </si>
  <si>
    <t xml:space="preserve">DORIAN RICO V. DEPARTMENT OF POLICE </t>
  </si>
  <si>
    <t>SETTLED - EMPLOYEE TO RECEIVE 7 HOURS OF PAY AT REGULAR RATE.</t>
  </si>
  <si>
    <t xml:space="preserve">01815002113 </t>
  </si>
  <si>
    <t xml:space="preserve">JAMES MCGUIRE &amp; FOP LODGE #7 V. DEPARTMENT OF POLICE </t>
  </si>
  <si>
    <t>SETTLED - EMPLOYEE TO BE PAID 40 HOURS OF COMPENSATORY TIME.</t>
  </si>
  <si>
    <t xml:space="preserve">0909105 </t>
  </si>
  <si>
    <t xml:space="preserve">ANDREW ROSSI &amp; IBEW LOCAL 9 V. OFFICE OF EMERGENCY MANAGEMENT &amp; COMMUNICATION </t>
  </si>
  <si>
    <t>EMERGENCY MANAGENT &amp; COMMUNICATION</t>
  </si>
  <si>
    <t>SETTLED - EMPLOYEE TO BE PAID 14 DAYS AT THE RATE OF PAY IN JUNE 2021.</t>
  </si>
  <si>
    <t>54520066</t>
  </si>
  <si>
    <t>AMID HAMID &amp; PBPA UNIT 156 A SERGEANTS V. DEPARTMENT OF POLICE</t>
  </si>
  <si>
    <t>SETTLED - 15 DAY SUSPENSION REDUCED TO 5 DAYS.</t>
  </si>
  <si>
    <t>54520064</t>
  </si>
  <si>
    <t>GLENN POLANEK &amp; PBPA SGTS UNIT 156A V. DEPARTMENT OF POLICE</t>
  </si>
  <si>
    <t>54519051</t>
  </si>
  <si>
    <t>JAMES CALVINO &amp; PBPA, UNIT 156A V. DEPARTMENT OF POLICE</t>
  </si>
  <si>
    <t>RESULTING IN AWARD AGAINST THE CITY</t>
  </si>
  <si>
    <t xml:space="preserve">	44216001</t>
  </si>
  <si>
    <t>SCOTT BOLGER &amp; FOP LODGE #7 V. DEPARTMENT OF POLICE</t>
  </si>
  <si>
    <t>SETTLED - EMPLOYEE TO RECEIVE TO RECEIVE 4 DAYS OF PREMIUM PAY AT 1.5 TIMES HIS CURRENT RATE.</t>
  </si>
  <si>
    <t>TOTAL JUDGMENT/VERDICTS &amp; SETTLEMENTS</t>
  </si>
  <si>
    <t>TOTAL FEES AND COSTS</t>
  </si>
  <si>
    <t>TOTAL JUDGMENT/VERDICTS, SETTLEMENTS, FEES AND COSTS</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</si>
  <si>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</si>
  <si>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21J02J584549</t>
  </si>
  <si>
    <t>ALLSTATE FIRE &amp; CASUALTY INS CO</t>
  </si>
  <si>
    <t>21J02K041194</t>
  </si>
  <si>
    <t>21J02J942853</t>
  </si>
  <si>
    <t>PROGRESSIVE A/S/O JUAN CARLOS LORENZO</t>
  </si>
  <si>
    <t>22J02K249818</t>
  </si>
  <si>
    <t>CATHERINE CURTIN</t>
  </si>
  <si>
    <t>21J02J923037</t>
  </si>
  <si>
    <t>SAFECO INSURANCE COMPANY</t>
  </si>
  <si>
    <t>21J02K225766</t>
  </si>
  <si>
    <t>NATIONWIDE GENERAL INSURANCE COMPANY</t>
  </si>
  <si>
    <t>21J02K036648</t>
  </si>
  <si>
    <t>AMERICAN FAMILY</t>
  </si>
  <si>
    <t>21 CH 6236</t>
  </si>
  <si>
    <t>18 CH 06576</t>
  </si>
  <si>
    <t>Chicago Justice Project</t>
  </si>
  <si>
    <t>22 M1 11061</t>
  </si>
  <si>
    <t>Great West Casulaty Company a/s/o Orthman Logistics Company LLC</t>
  </si>
  <si>
    <t>19 C 7576</t>
  </si>
  <si>
    <t>Alesia, Joseph</t>
  </si>
  <si>
    <t>FMLA</t>
  </si>
  <si>
    <t>21 C 5842</t>
  </si>
  <si>
    <t>McDaniel III, William</t>
  </si>
  <si>
    <t>21 C 1720</t>
  </si>
  <si>
    <t>Leslie Chavez and Linsey Delgado</t>
  </si>
  <si>
    <t>20 C 324</t>
  </si>
  <si>
    <t>McIntosh, Norman</t>
  </si>
  <si>
    <t>SATISFACTION</t>
  </si>
  <si>
    <t>21J02K029697</t>
  </si>
  <si>
    <t>22 M1 11900</t>
  </si>
  <si>
    <t>American Family Mutual Insuance Company a/s/o Adela Bucio</t>
  </si>
  <si>
    <t>22 M1 11777</t>
  </si>
  <si>
    <t xml:space="preserve">Allstate Fire and Casulaty Insurance Company a/s/o Darrin Meaders and Darla Renea Meaders </t>
  </si>
  <si>
    <t>21 CH 03972</t>
  </si>
  <si>
    <t>Hensley, Dani</t>
  </si>
  <si>
    <t>21 CH 06375</t>
  </si>
  <si>
    <t>Blagg, Jennifer</t>
  </si>
  <si>
    <t>21 CH 03998</t>
  </si>
  <si>
    <t>Lucy Parsons Labs</t>
  </si>
  <si>
    <t>21 C 4040</t>
  </si>
  <si>
    <t>Marian James, individually and as next friend of minor J.J.</t>
  </si>
  <si>
    <t>18 L 3254</t>
  </si>
  <si>
    <t>Adalberto Brito-Beltran and Armando Marquez</t>
  </si>
  <si>
    <t>22 CH 02496</t>
  </si>
  <si>
    <t>Velazquez, Linda</t>
  </si>
  <si>
    <t>20 L 7983</t>
  </si>
  <si>
    <t>Gina Lair and Jay Lair</t>
  </si>
  <si>
    <t>22 CH 01571</t>
  </si>
  <si>
    <t>OPSA</t>
  </si>
  <si>
    <t>19 CH 11406</t>
  </si>
  <si>
    <t>20 C 4974</t>
  </si>
  <si>
    <t>Wilson, Keith Terrell</t>
  </si>
  <si>
    <t>22 M1 11943</t>
  </si>
  <si>
    <t>Allstate Fire and Casulaty Insurance Company a/s/o Cleotha Willians abd Christiba S. Williams</t>
  </si>
  <si>
    <t>22 M1 11910</t>
  </si>
  <si>
    <t>American Family Mutual Insuance Company a/s/o Cooper Vandorpe</t>
  </si>
  <si>
    <t>21J02K187304</t>
  </si>
  <si>
    <t>PROPERTY DAMAGE APPRAISERS INC.</t>
  </si>
  <si>
    <t>PROPERTY DAMAGE - WATER</t>
  </si>
  <si>
    <t>DEPT OF SEWERS</t>
  </si>
  <si>
    <t>APPRAISAL</t>
  </si>
  <si>
    <t>21J02K203172</t>
  </si>
  <si>
    <t>STATE FARM A/S/O ROBBYE HENDERSON</t>
  </si>
  <si>
    <t>21J02J940204</t>
  </si>
  <si>
    <t>AMERICAN FAMILY INS A/S/O TAMMY HE</t>
  </si>
  <si>
    <t>21 CH 1853</t>
  </si>
  <si>
    <t>21J02K038246</t>
  </si>
  <si>
    <t>THE CEI GROUP, INC. A/S/O TRANE TECHNOLOGIES</t>
  </si>
  <si>
    <t>20 C 7001</t>
  </si>
  <si>
    <t>Taylor, Della</t>
  </si>
  <si>
    <t>21J02K032768</t>
  </si>
  <si>
    <t>MARCO AVILES</t>
  </si>
  <si>
    <t>21J02K283173</t>
  </si>
  <si>
    <t>DOUGLAS KNIGHT &amp; ASSOCIATES A/S/O LAKEISHA POWELL</t>
  </si>
  <si>
    <t>21J02K173624</t>
  </si>
  <si>
    <t>COUNTRY FINANCIAL A/S/O STEVE EDLUND</t>
  </si>
  <si>
    <t>21J02K225701</t>
  </si>
  <si>
    <t>MOIRA DOLEHIDE</t>
  </si>
  <si>
    <t>21J02J853974</t>
  </si>
  <si>
    <t>JUSTO CAMPOVERDE</t>
  </si>
  <si>
    <t>21J02K014987</t>
  </si>
  <si>
    <t>21J02K014926</t>
  </si>
  <si>
    <t>ZUA SULO</t>
  </si>
  <si>
    <t>22J02K247262</t>
  </si>
  <si>
    <t>CHHINA TRANS INC.</t>
  </si>
  <si>
    <t>18 L 8440</t>
  </si>
  <si>
    <t>Dempsey, Jacqueline</t>
  </si>
  <si>
    <t>20 L 6568</t>
  </si>
  <si>
    <t>Brooks, Kendall</t>
  </si>
  <si>
    <t>MVA/PEDESTRIAN</t>
  </si>
  <si>
    <t>19 L 14051</t>
  </si>
  <si>
    <t>Wilkins, Jennifer</t>
  </si>
  <si>
    <t>21 CH 06146</t>
  </si>
  <si>
    <t>21 M1 14660</t>
  </si>
  <si>
    <t>State Farm Mutual Automobile Ins. Co. a/s/o Rodga Turner</t>
  </si>
  <si>
    <t>21 M1 14875</t>
  </si>
  <si>
    <t>Progressive Northern Ins. Co. a/s/o Rita A. Jackson-Ashmed</t>
  </si>
  <si>
    <t>21J02K035180</t>
  </si>
  <si>
    <t>GEICO CHOICE INSURANCE COMP A/S/O DENISE DOUGLAS</t>
  </si>
  <si>
    <t>21J02K268445</t>
  </si>
  <si>
    <t>STATE FARM MUTUAL AUTOMOBILE A/S/O DENICE HILL</t>
  </si>
  <si>
    <t>22J02K260639</t>
  </si>
  <si>
    <t>RELIABLE FIRE &amp; SECURITY</t>
  </si>
  <si>
    <t>20 L 1193</t>
  </si>
  <si>
    <t>Folino, Cheryl M.</t>
  </si>
  <si>
    <t>19 2725</t>
  </si>
  <si>
    <t>Smith, Keith</t>
  </si>
  <si>
    <t>BILL OF COSTS</t>
  </si>
  <si>
    <t>21J02J942741</t>
  </si>
  <si>
    <t>EASY ICE, LLC</t>
  </si>
  <si>
    <t>KEVIN SHERIDAN</t>
  </si>
  <si>
    <t>22J02K239413</t>
  </si>
  <si>
    <t>GLORIA NIEVES ARIAS</t>
  </si>
  <si>
    <t>22J02K318638</t>
  </si>
  <si>
    <t>MARY ANN FIGEL</t>
  </si>
  <si>
    <t>LIBRARY</t>
  </si>
  <si>
    <t xml:space="preserve">KRIS EVANOFF &amp; FOP LODGE #7 V. DEPARTMENT OF POLICE </t>
  </si>
  <si>
    <t xml:space="preserve">SETTLED - EMPLOYEE TO BE PAID (ONE) 1.5 HOUR OF PAY FROM 12/8/2015. </t>
  </si>
  <si>
    <t>2022 HRB 001</t>
  </si>
  <si>
    <t>CHRISTOPHER CARRIGLIO V. DEPARTMENT OF AVIATION</t>
  </si>
  <si>
    <t xml:space="preserve">SETTLED - 21 DAY SUSPENSION REDUCED TO 14 DAYS. EMPLOYEE TO BE REIMBURSED FOR 7 DAYS PAY. </t>
  </si>
  <si>
    <t>2021 HRB 116</t>
  </si>
  <si>
    <t>JOSEPH A. JASAS III V. DEPARTMENT OF STREETS &amp; SANITATION</t>
  </si>
  <si>
    <t>20 DAY SUSPENSION</t>
  </si>
  <si>
    <t>SETTLED- 20 DAY REDUCED TO AN 18 DAY SUSPENSION. EMPLOYEE TO BE REIMBURSED 2 DAYS OF PAY.</t>
  </si>
  <si>
    <t xml:space="preserve">  LISA  ALVARADO-CARBONE V. DEPARTMENT OF PUBLIC HEALTH </t>
  </si>
  <si>
    <t>PUBLIC HEALTH</t>
  </si>
  <si>
    <t>3 DAY SUSPENSION REDUCED TO 1 DAY. EMPLOYEE TO BE REIMBURED FOR 2 DAYS OF PAY.</t>
  </si>
  <si>
    <t>CARLOS REYES &amp; LOCAL 700 (ASSETS, INFORMATION &amp; SERVICES) V. DEPARTMENT OF ASSETS, INFORMATION &amp; SERVICES</t>
  </si>
  <si>
    <t xml:space="preserve">STEVEN SESSO &amp; PBPA UNIT 156C, CAPTAINS V. DEPARTMENT OF POLICE </t>
  </si>
  <si>
    <t>SETTLED 8/18/2022 - SETTLEMENT AGREEMENT FULLY EXECUTED BY ALL PARTIES ON AUGUST 18, 2022; EACH CAPTAIN TO BE PAID $250.00 FOR ACTING OUT-OF-GRADE IN 2021 &amp; $100.00 FOR ACTING OUT-OF-GRADE IN 2022</t>
  </si>
  <si>
    <t>20 L 000035</t>
  </si>
  <si>
    <t>Torres, Marlene</t>
  </si>
  <si>
    <t>21 M1 15334</t>
  </si>
  <si>
    <t>Government Employees Insurance Co. a/s/o Crystal Smith</t>
  </si>
  <si>
    <t>18 L 10451</t>
  </si>
  <si>
    <t>Benion, Johnny</t>
  </si>
  <si>
    <t>18 M1 301872</t>
  </si>
  <si>
    <t>Robertson, James</t>
  </si>
  <si>
    <t>19 M1 3000107</t>
  </si>
  <si>
    <t>Lisa Edwards and Jelissa Edwards</t>
  </si>
  <si>
    <t>19 CH 12847</t>
  </si>
  <si>
    <t>Gandlur</t>
  </si>
  <si>
    <t>19 CH 13097</t>
  </si>
  <si>
    <t>BGA</t>
  </si>
  <si>
    <t>17 CH 5181</t>
  </si>
  <si>
    <t>21 C 03156</t>
  </si>
  <si>
    <t>Lindsey, Anthony</t>
  </si>
  <si>
    <t>CITY TREASURER</t>
  </si>
  <si>
    <t>20 CH 074440</t>
  </si>
  <si>
    <t>Kollman, Stephanie</t>
  </si>
  <si>
    <t>19 L 2307</t>
  </si>
  <si>
    <t>Shearer, Jeremy</t>
  </si>
  <si>
    <t>21 L 820</t>
  </si>
  <si>
    <t>Robert Jones and Brittany Fifer</t>
  </si>
  <si>
    <t>19 L 13995</t>
  </si>
  <si>
    <t>Talhy, El Mehdi</t>
  </si>
  <si>
    <t>15 C 00157</t>
  </si>
  <si>
    <t>Jordan II, Timothy D.</t>
  </si>
  <si>
    <t>11 C 4418</t>
  </si>
  <si>
    <t>James, Ned</t>
  </si>
  <si>
    <t>21 L 6627</t>
  </si>
  <si>
    <t>Hill, David</t>
  </si>
  <si>
    <t>21 M1 11665</t>
  </si>
  <si>
    <t>Liberty Mutual Personal Insurance Company a/s/o Eziquio Gallardo</t>
  </si>
  <si>
    <t>19 L 12576</t>
  </si>
  <si>
    <t>Qadri, Syed</t>
  </si>
  <si>
    <t>20 L 13391</t>
  </si>
  <si>
    <t>Legutki, Ann</t>
  </si>
  <si>
    <t>19 L 12515</t>
  </si>
  <si>
    <t>Mobley, Cindy</t>
  </si>
  <si>
    <t>18 L 10409</t>
  </si>
  <si>
    <t xml:space="preserve">Ceja, Veronica </t>
  </si>
  <si>
    <t>22 CH 161</t>
  </si>
  <si>
    <t>Norman, Marcus</t>
  </si>
  <si>
    <t>PROPERTY DAMAGE/VEHICLE-LOSS POUND</t>
  </si>
  <si>
    <t>21 M1 12202</t>
  </si>
  <si>
    <t>Allstate Fire and Casulaty Insurance Company a/s/o Joseph Brown III and Joseph Brown I</t>
  </si>
  <si>
    <t>21 C 4630</t>
  </si>
  <si>
    <t>Parker, Gabriel</t>
  </si>
  <si>
    <t>FAILURE TO PROVIDE MEDICAL CARE</t>
  </si>
  <si>
    <t>22 C 2199</t>
  </si>
  <si>
    <t>Carson, Trachon</t>
  </si>
  <si>
    <t>D-00136721</t>
  </si>
  <si>
    <t>Dixon, Matthew</t>
  </si>
  <si>
    <t>12 C 4327</t>
  </si>
  <si>
    <t>Alamo</t>
  </si>
  <si>
    <t>FEES FOR JURORS</t>
  </si>
  <si>
    <t>22 C 00445</t>
  </si>
  <si>
    <t>Armstrong, Darrion</t>
  </si>
  <si>
    <t>18 L 8034</t>
  </si>
  <si>
    <t>LaTayshia Shaw, guardian of Miracle Shaw, Melody Granton and Admin of Estate of Maurice Granton Jr., Deceased</t>
  </si>
  <si>
    <t>21 C 00877</t>
  </si>
  <si>
    <t>Kennedy, Leroy</t>
  </si>
  <si>
    <t>20 C 5056</t>
  </si>
  <si>
    <t>Trevor Mitchell, Dianne Scott, and Waltnesha</t>
  </si>
  <si>
    <t>21 C 6736</t>
  </si>
  <si>
    <t>Carswell, Nathaniel</t>
  </si>
  <si>
    <t>22 C 1785</t>
  </si>
  <si>
    <t>Haley, Reuben</t>
  </si>
  <si>
    <t>22 C 00729</t>
  </si>
  <si>
    <t>Jerome Ames and Tony Vann</t>
  </si>
  <si>
    <t>21 C 5987</t>
  </si>
  <si>
    <t>Marion Johnson, Latisha Johnson-Golden and John Lindsey</t>
  </si>
  <si>
    <t>20 C 5514</t>
  </si>
  <si>
    <t>Lopez, Jose</t>
  </si>
  <si>
    <t>22 C 2528</t>
  </si>
  <si>
    <t>Clinton, Parrius</t>
  </si>
  <si>
    <t>CLERK'S COSTS</t>
  </si>
  <si>
    <t>20 C 3352</t>
  </si>
  <si>
    <t>Pena, Daniel</t>
  </si>
  <si>
    <t>21 L 10711</t>
  </si>
  <si>
    <t>Turner, Rodga</t>
  </si>
  <si>
    <t>20 M1 301043</t>
  </si>
  <si>
    <t>Brady, Delores</t>
  </si>
  <si>
    <t>22 M1 12570</t>
  </si>
  <si>
    <t>Gorbsky, Paul Charles</t>
  </si>
  <si>
    <t>19 L 9064</t>
  </si>
  <si>
    <t>Alishaikh, Mohammad</t>
  </si>
  <si>
    <t>18 L 9357</t>
  </si>
  <si>
    <t>Samuel, Vanessa</t>
  </si>
  <si>
    <t>20 L 4982</t>
  </si>
  <si>
    <t>Gonzalez, Hermelinda</t>
  </si>
  <si>
    <t>18 L 8726</t>
  </si>
  <si>
    <t>Karen Bellamy, Independent Adminstrator of the Estate of Olivia Gross</t>
  </si>
  <si>
    <t>17 L 13250</t>
  </si>
  <si>
    <t>Rowlett, Dwane</t>
  </si>
  <si>
    <t>19 L 7273</t>
  </si>
  <si>
    <t>Jackson, Diamond</t>
  </si>
  <si>
    <t>20 L 10990</t>
  </si>
  <si>
    <t>Conway, Jenifer</t>
  </si>
  <si>
    <t>21 M1 12379</t>
  </si>
  <si>
    <t>State Farm Mutual Automobile Ins. Co. a/s/o Svitlana Sarakhman</t>
  </si>
  <si>
    <t>21 M1 13354</t>
  </si>
  <si>
    <t>Pearson, Cory</t>
  </si>
  <si>
    <t>22J02K204566</t>
  </si>
  <si>
    <t>21J02K017900</t>
  </si>
  <si>
    <t>VLANTIS LAW LLC A/S/O KAREN GONZALEZ</t>
  </si>
  <si>
    <t>BLUE CROSS BLUE SHIELD OF ILLINOIS A/S/O FERNANDO GONZALEZ</t>
  </si>
  <si>
    <t>22J02K176270</t>
  </si>
  <si>
    <t>VLANTIS LAW LLC A/S/O FERNANDO GONZALEZ</t>
  </si>
  <si>
    <t>21J02J891611</t>
  </si>
  <si>
    <t>WARREN W MARK PC A/S/O AVERY JOHNSON</t>
  </si>
  <si>
    <t>EQUIAN</t>
  </si>
  <si>
    <t>21J02J908745</t>
  </si>
  <si>
    <t>SHERMAN LAW PC A/S/O TANTEANNA WINTERS</t>
  </si>
  <si>
    <t>21J02J914019</t>
  </si>
  <si>
    <t>FARMERS INSURANCE A/S/O BRIAN CAREY</t>
  </si>
  <si>
    <t>PROPERTY DAMAGE - OTHER</t>
  </si>
  <si>
    <t>21J02K034221</t>
  </si>
  <si>
    <t>CHARLES JONES</t>
  </si>
  <si>
    <t>21J02K333220</t>
  </si>
  <si>
    <t>STATEFARM MUTUAL AUTOMOBILE INSURANCE A/S/ O KHAMDONE PHOUSONGPHOUANG</t>
  </si>
  <si>
    <t xml:space="preserve">POLICE </t>
  </si>
  <si>
    <t>21J02K395827</t>
  </si>
  <si>
    <t>MARCELO FRANCO</t>
  </si>
  <si>
    <t>22J02K191253</t>
  </si>
  <si>
    <t>COUNTRY FINANCIAL SUBROGATION A/S/O AYOOB SHAFI</t>
  </si>
  <si>
    <t>22J02K192697</t>
  </si>
  <si>
    <t>JUAN PEDRO RAMOS</t>
  </si>
  <si>
    <t>22J02K192709</t>
  </si>
  <si>
    <t>22J02K214120</t>
  </si>
  <si>
    <t>22J02K222044</t>
  </si>
  <si>
    <t>22J02K229936</t>
  </si>
  <si>
    <t>22J02K269519</t>
  </si>
  <si>
    <t>GEICO A/S/O LISA BINION</t>
  </si>
  <si>
    <t>22J02K281051</t>
  </si>
  <si>
    <t>SONG YU</t>
  </si>
  <si>
    <t>PROPERTY DAMAGE - TREE</t>
  </si>
  <si>
    <t>22J02K288632</t>
  </si>
  <si>
    <t>TERRY MARTEY</t>
  </si>
  <si>
    <t>22J02K298214</t>
  </si>
  <si>
    <t>JUDEE KAKOS</t>
  </si>
  <si>
    <t>22J02K298295</t>
  </si>
  <si>
    <t>CLERKIN SINCLAIR &amp; MAHFOUZ LLP A/S/O KYLE ZIENTEK</t>
  </si>
  <si>
    <t>22J02K302065</t>
  </si>
  <si>
    <t>AMANDA MENDOZA</t>
  </si>
  <si>
    <t>22J02K308888</t>
  </si>
  <si>
    <t>ELAINE FLECK</t>
  </si>
  <si>
    <t>PROPERTY DAMAGE - VEHICLE LOSS POUND</t>
  </si>
  <si>
    <t>22J02K321292</t>
  </si>
  <si>
    <t>ANTONIO CRAIG</t>
  </si>
  <si>
    <t>22J02K327722</t>
  </si>
  <si>
    <t>AFNI A/S/O CARLOS MENDEZ</t>
  </si>
  <si>
    <t>22J02K331975</t>
  </si>
  <si>
    <t>GEICO A/S/O ARCHIE ANDEW STEVENS</t>
  </si>
  <si>
    <t>22J02K335884</t>
  </si>
  <si>
    <t>NADAR HAIDER</t>
  </si>
  <si>
    <t>PROPERTY DAMAGE - POLICE PRACTICE</t>
  </si>
  <si>
    <t>22J02K339904</t>
  </si>
  <si>
    <t>22J02K351788</t>
  </si>
  <si>
    <t>GREGG MANDELL INC A/S/O MARVA BAKER</t>
  </si>
  <si>
    <t>22J02K354304</t>
  </si>
  <si>
    <t>AMERICAN FAMILY INSURANCE CLAIMS SERVICE INC.</t>
  </si>
  <si>
    <t>22J02K355691</t>
  </si>
  <si>
    <t>STEVEN GARDEN</t>
  </si>
  <si>
    <t>ROBERTO SILVA</t>
  </si>
  <si>
    <t>2021 HRB 111</t>
  </si>
  <si>
    <t>DEPARTMENT OF STREETS AND SANITATION V. PATRICK E. SMALL</t>
  </si>
  <si>
    <t>SUSPENSIONS</t>
  </si>
  <si>
    <t>SETTLED - EMPLOYEE TO RECEIVE 7 DAYS BACK PAY.</t>
  </si>
  <si>
    <t>MICHAEL BENAMON V. DEPARTMENT OF POLICE</t>
  </si>
  <si>
    <t>SETTLED - 60 DAY SUSPENSION REDUCED TO 15 DAYS.</t>
  </si>
  <si>
    <t xml:space="preserve">3221380110 </t>
  </si>
  <si>
    <t xml:space="preserve">ENRIQUE ROMAN &amp; IBEW LOCAL #134 (ASSETS, IINFORMATION &amp; SERVICES) V. DEPARTMENT OF ASSETS, INFORMATION AND SERVICES </t>
  </si>
  <si>
    <t>10 DAY SUSPENSION REDUCED TO 1 DAY. EMPLOYEE TO BE REIMBURESED FOR 9 DAYS PAY.</t>
  </si>
  <si>
    <t>19 M1 301176</t>
  </si>
  <si>
    <t>Turf, Alan</t>
  </si>
  <si>
    <t>20 M1 301061</t>
  </si>
  <si>
    <t>McCann, Christian</t>
  </si>
  <si>
    <t>21 M1 11882</t>
  </si>
  <si>
    <t>State Farm Mutual Automobile Ins Co. a/s/o Shyvonne Walker</t>
  </si>
  <si>
    <t>21 CH 04725</t>
  </si>
  <si>
    <t>Beoh, Deandre</t>
  </si>
  <si>
    <t>21 CH 06368</t>
  </si>
  <si>
    <t>Garcia, Kelly</t>
  </si>
  <si>
    <t>22 L 4145</t>
  </si>
  <si>
    <t>Veronica and Steven Balser</t>
  </si>
  <si>
    <t>22 M1 12259</t>
  </si>
  <si>
    <t>State Farm Mutual Automobile Ins. Co. a/s/o Dan Wilberschied</t>
  </si>
  <si>
    <t>22 M1 12495</t>
  </si>
  <si>
    <t>Allstate Insurance Company a/s/o Cynthia Lopez and Joe Lopez</t>
  </si>
  <si>
    <t>22 CH 04749</t>
  </si>
  <si>
    <t>Lucy Parsons Labs v OPSA</t>
  </si>
  <si>
    <t>18 L 11344</t>
  </si>
  <si>
    <t>Campbell, Katrina</t>
  </si>
  <si>
    <t>19 L 11033</t>
  </si>
  <si>
    <t>Crenshaw, Patricia</t>
  </si>
  <si>
    <t>19 L 12072</t>
  </si>
  <si>
    <t>Sigman, Helene</t>
  </si>
  <si>
    <t>19 M1 302352</t>
  </si>
  <si>
    <t xml:space="preserve">Maria Llanos, individually and as mother and next friend of Joadell Fernandez and Xochilt Fernandez, minors </t>
  </si>
  <si>
    <t>20 L 6251</t>
  </si>
  <si>
    <t>Beanell Alvarez, Independent Administrator of the Estate of Guadalupe Franco-Martinez, deceased</t>
  </si>
  <si>
    <t>PURSUIT/SQUAD ACCIDENT</t>
  </si>
  <si>
    <t>20 L 9469</t>
  </si>
  <si>
    <t>Olsen, Kyle D</t>
  </si>
  <si>
    <t>20 M1 300922</t>
  </si>
  <si>
    <t>Toriunshae Winters and Lillie Rice</t>
  </si>
  <si>
    <t>22 M1 11051</t>
  </si>
  <si>
    <t>Liberty Mutual Personal Insurance Company a/s/o Mayra Aguilar</t>
  </si>
  <si>
    <t>22 M1 11672</t>
  </si>
  <si>
    <t>Government Employees Insurance Company a/s/o Tatiana Armendariz</t>
  </si>
  <si>
    <t>22 M1 12756</t>
  </si>
  <si>
    <t>State Farm Automobile Insurance Company a/s/o Eileen Monteith</t>
  </si>
  <si>
    <t>2021 C 5925</t>
  </si>
  <si>
    <t>Cruz, Enrique</t>
  </si>
  <si>
    <t xml:space="preserve">19 C 2161 </t>
  </si>
  <si>
    <t>Abreu, Dilan</t>
  </si>
  <si>
    <t xml:space="preserve">HOSTILE WORK ENVIRONMENT </t>
  </si>
  <si>
    <t>18 C 2952</t>
  </si>
  <si>
    <t>Prince, Patrick</t>
  </si>
  <si>
    <t>LAW OFFICE OF SUSAN SHERMAN A/S/O TANTEANNA WINTERS</t>
  </si>
  <si>
    <t>21J02J964005</t>
  </si>
  <si>
    <t>FLANAGAN INJURY LAW GROUP A/S/O KENARD REED</t>
  </si>
  <si>
    <t>21J02J850398</t>
  </si>
  <si>
    <t>STATE FARM A/S/O ANDREA CASTILLO</t>
  </si>
  <si>
    <t>21J02J939154</t>
  </si>
  <si>
    <t>KENNETH BRANSCUM</t>
  </si>
  <si>
    <t>21J02J947782</t>
  </si>
  <si>
    <t>ERIC JOHNSON</t>
  </si>
  <si>
    <t>STREET &amp; SANITATION</t>
  </si>
  <si>
    <t>21J02J955676</t>
  </si>
  <si>
    <t>21J02J956723</t>
  </si>
  <si>
    <t>STATE FARM A/S/O JIAN QIU HU</t>
  </si>
  <si>
    <t>21J02K017918</t>
  </si>
  <si>
    <t>SIMON MCCLOSKY AS ATTORNEY'S FOR STATE FARM A/S/O KAREN GONZALEZ</t>
  </si>
  <si>
    <t>21J02K031279</t>
  </si>
  <si>
    <t>21J02K187314</t>
  </si>
  <si>
    <t>CHRISTOPHER HUFF</t>
  </si>
  <si>
    <t>21J02K215490</t>
  </si>
  <si>
    <t>PROGRESSIVE INSURANCE A/S/O ANDREW V MILLER</t>
  </si>
  <si>
    <t>21J02K240854</t>
  </si>
  <si>
    <t>LIBERTY MUTUAL INSURANCE A/S/O ALEXANDER GREEN</t>
  </si>
  <si>
    <t>21J02K249756</t>
  </si>
  <si>
    <t>STATE FARM AUTO A/S/O MARIBEL SANDOVAL</t>
  </si>
  <si>
    <t>22J02K210099</t>
  </si>
  <si>
    <t>STATE FARM MUTUAL A/S/O ALEJANDRA HERRERA</t>
  </si>
  <si>
    <t>22J02K211600</t>
  </si>
  <si>
    <t>22J02K224404</t>
  </si>
  <si>
    <t>22J02K280170</t>
  </si>
  <si>
    <t>LIBERTY MUTUAL A/S/O DEBORA WASHINGTON</t>
  </si>
  <si>
    <t>PROPERTY DAMAGE - VEHICLE - LOSS POUND</t>
  </si>
  <si>
    <t>22J02K284609</t>
  </si>
  <si>
    <t>MICHELE MCVEY</t>
  </si>
  <si>
    <t>PROPERTY DAMAGE -  OTHER</t>
  </si>
  <si>
    <t>22J02K304965</t>
  </si>
  <si>
    <t>RAGO BROTHER NORRIDGE CHAPELS</t>
  </si>
  <si>
    <t>22J02K312577</t>
  </si>
  <si>
    <t>WOLCOTT PLACE HOMEOWNERS INC.</t>
  </si>
  <si>
    <t>PROERTY DAMAGE - OTHER</t>
  </si>
  <si>
    <t>22J02K313102</t>
  </si>
  <si>
    <t>RAUL BENAVIDES</t>
  </si>
  <si>
    <t>22J02K315786</t>
  </si>
  <si>
    <t>CSM IN TRUST FOR USAA A/S/O ANGEILLY LOPEZ</t>
  </si>
  <si>
    <t>22J02K341125</t>
  </si>
  <si>
    <t>GEICO A/S/O LEE RIVANENEIRA</t>
  </si>
  <si>
    <t>22J02K341189</t>
  </si>
  <si>
    <t>ERIK MORENO</t>
  </si>
  <si>
    <t>CHICAGO PUBLIC LIBRARY</t>
  </si>
  <si>
    <t>22J02K402877</t>
  </si>
  <si>
    <t>DEVIN WELLS</t>
  </si>
  <si>
    <t>PROPERTY DAMAGE - STREET CONDITION</t>
  </si>
  <si>
    <t>22J02K422837</t>
  </si>
  <si>
    <t>OSCAR ABELLA</t>
  </si>
  <si>
    <t xml:space="preserve">01210850013 </t>
  </si>
  <si>
    <t xml:space="preserve">AFSCME LOCAL 2946 CITY OF CHICAGO V. AFSCME LOCAL 31 (AVIATION) &amp; AFSCME LOCAL 2946 </t>
  </si>
  <si>
    <t>SETTLED. UNION TO GET $2,800.00</t>
  </si>
  <si>
    <t>54521005</t>
  </si>
  <si>
    <t xml:space="preserve">MARK SKWERES AND PBPA, UNIT 156A, SGTS.V. DEPARTMENT OF POLICE </t>
  </si>
  <si>
    <t>SETTLED - SETTLEMENT AGREEMENT DATED 10/6/2022 - THE CITY AGREES TO PAY GRIEVANT A  TOTAL SUM OF  $9,459.15 AS FOLLOWS;
A. $7,692.00 IN PENSIONABLE BACK PAY, AND $25.02 IN PENSIONABLE RETRO PAY, FOR A TOTAL OF $7,717.02 IN PENSIONABLE MONIES, WHICH SHALL BE PAID TO GRIEVANT VIA THE e "COURT SETTLEMENT" PAYMENT ELEMENT, LEDD ALL APPLICAPLE TAXES AND/OR WITHHOLDINGS; AND
B. $],739.79 IN NN-PENSIONABLE BACK PAY, AND $2.34 IN NON-PENSIONABLE RETRO PAY, FOR A TOTAL OF $ l ,742.13 IN NON-PENSIONABLE MONIES, WHICH SHALL BE PAID TO GRIEVANT VIA THE "COURT NON- PENSION PAYMENT ELEMENT, LESS ALL APPLICAPLE TAXES AND/OR WITHHOLDINGS.</t>
  </si>
  <si>
    <t xml:space="preserve">	2021 HRB 117</t>
  </si>
  <si>
    <t>DEPARTMENT OF AVIATION V. MARIBEL HERNANDEZ</t>
  </si>
  <si>
    <t>EMPLOYEE TO RECEIVE 16 DAYS OF PAY.</t>
  </si>
  <si>
    <t>01200410005</t>
  </si>
  <si>
    <t>JOSE MEDINA &amp; AFSCME, LOCAL 505 (PUBLIC HEALTH) V. DEPARTMENT OF PUBLIC HEALTH</t>
  </si>
  <si>
    <t>10 DAY SUSPENSION REDUCED TO 6 DAYS. EMPLOYEE TO BE REIMBURSED FOR 4 DAYS.</t>
  </si>
  <si>
    <t>14582</t>
  </si>
  <si>
    <t>MITCHELL KOSTKA &amp; IBEW LOCAL 134 (BUILDINGS) V. THE DEPARTMENT OF BUILDINGS</t>
  </si>
  <si>
    <t>29 DAY SUSPENSION</t>
  </si>
  <si>
    <t>29 DAY SUSPENSION REDUCED TO A 15 DAY SUSPENSION. EMPLOYEE TO BE REIMBURSED FOR 14 DAYS PAY.</t>
  </si>
  <si>
    <t xml:space="preserve">54520017 </t>
  </si>
  <si>
    <t>James Hladik and PBPA, Unit 156A, Sgts. v. Department of Police</t>
  </si>
  <si>
    <t>SETTLED -  THE CITY AGREES TO PAY GRIEVANT A TOTAL SUM OF $1,483.02, AS FOLLOWS:
 $644.00  IN PENSIONABLE BACKPAY,  $4.69  IN PENSIONABLE RETRO PAY, FOR A TOTAL OF $648.69 IN PENSIONABLE MONIES, WHICH SHALL BE PAID TO GRIEVANT VIA THE "COURT SETTLEMENT" PAYMENT ELEMENT, LESS ALL APPLICABLE TAXES AND/OR WITHHOLDING; AND B, $830.26  IN NON-PENSIONABLE BACKPAY, AND $4.07 IN NON-PENSIONABLE RETRO PAY, FOR A TOTAL OF $834.33 IN NON-PENSIONABLE MONIES, WHICH SHALL BE PAID TO GRIEVANT  VIA THE "COURT NON PEN" PAYMENT ELEMENT, LESS ALL APPLICABLE TAXES AND/OR WITHHOLDING'S.</t>
  </si>
  <si>
    <t>18 CH 14061</t>
  </si>
  <si>
    <t>Street, Theolphus</t>
  </si>
  <si>
    <t>20 L 8460</t>
  </si>
  <si>
    <t>Georgi Palkov, Muktar Omar, and James Thomas</t>
  </si>
  <si>
    <t>19 C 3954</t>
  </si>
  <si>
    <t>Singer, Mark</t>
  </si>
  <si>
    <t>20 C 3368</t>
  </si>
  <si>
    <t>Stewart, Wynton</t>
  </si>
  <si>
    <t>20 C 7745</t>
  </si>
  <si>
    <t>Destiny Brady, Independent Admin of the Estate of DaMarcus Reed, deceased</t>
  </si>
  <si>
    <t>21 C 3231</t>
  </si>
  <si>
    <t>Haywood, Thomas</t>
  </si>
  <si>
    <t>21C 3885</t>
  </si>
  <si>
    <t>Yarbrough, Jason</t>
  </si>
  <si>
    <t>21 C 4685</t>
  </si>
  <si>
    <t>Finnigan, Deanna</t>
  </si>
  <si>
    <t>21 C 6493</t>
  </si>
  <si>
    <t>Whitley, Terrence</t>
  </si>
  <si>
    <t>17 C 6878/ 22 C 2197</t>
  </si>
  <si>
    <t>Clark, Timothy</t>
  </si>
  <si>
    <t>22 C 3123</t>
  </si>
  <si>
    <t>Armstrong, Kendall</t>
  </si>
  <si>
    <t>22 C 3409</t>
  </si>
  <si>
    <t>Clifton, Eric</t>
  </si>
  <si>
    <t>20 L 7148</t>
  </si>
  <si>
    <t>Coleman, Princess A</t>
  </si>
  <si>
    <t>22 M1 11948</t>
  </si>
  <si>
    <t>State Farm Mutual Automobile Ins. Co a/s/o Antonio Figueroa</t>
  </si>
  <si>
    <t>19 L 5012</t>
  </si>
  <si>
    <t>Garcia-Rodriguez, Julian</t>
  </si>
  <si>
    <t>21 C 4176</t>
  </si>
  <si>
    <t>Miles, Conny L</t>
  </si>
  <si>
    <t>20 L 12247</t>
  </si>
  <si>
    <t>Terrell, Janice</t>
  </si>
  <si>
    <t>22 M1 11135</t>
  </si>
  <si>
    <t>Government Employees Insurance Company a/s/o Raziel Rivera Flores</t>
  </si>
  <si>
    <t>20 L 010292</t>
  </si>
  <si>
    <t>Mendenhall, Christine</t>
  </si>
  <si>
    <t>RETALIATORY DISCHARGE</t>
  </si>
  <si>
    <t>12 C 04237</t>
  </si>
  <si>
    <t>Alamo, Roberto G</t>
  </si>
  <si>
    <t>HOSTILE WORK ENVIRONMENT</t>
  </si>
  <si>
    <t>Karen Bellamy, Independent Administrator of the Estate of Olivia Gross</t>
  </si>
  <si>
    <t>19 L 14237</t>
  </si>
  <si>
    <t>Barnes, William</t>
  </si>
  <si>
    <t>21 L 907</t>
  </si>
  <si>
    <t>Smothers, Synetta</t>
  </si>
  <si>
    <t>22 M1 12572</t>
  </si>
  <si>
    <t>GEICO a/s/o Ricky Arnold</t>
  </si>
  <si>
    <t>22 M1 12576</t>
  </si>
  <si>
    <t>Andreas karl Leititis</t>
  </si>
  <si>
    <t>22 M1 13342</t>
  </si>
  <si>
    <t>Government Employees Insurance Company a/s/o maundy Grande</t>
  </si>
  <si>
    <t>18 C 6743</t>
  </si>
  <si>
    <t>Baldwin, Stephen</t>
  </si>
  <si>
    <t>20 L 4262</t>
  </si>
  <si>
    <t>Stewart, Frances</t>
  </si>
  <si>
    <t>FALL DOWN/STREET</t>
  </si>
  <si>
    <t>22 CH 1598</t>
  </si>
  <si>
    <t>Gordon, Allen</t>
  </si>
  <si>
    <t>22 C 2422</t>
  </si>
  <si>
    <t>Sawyer, Rose</t>
  </si>
  <si>
    <t>19 L 3524</t>
  </si>
  <si>
    <t>Richardson, Joi M</t>
  </si>
  <si>
    <t>19 M1 301486</t>
  </si>
  <si>
    <t>Perez, Yaneli</t>
  </si>
  <si>
    <t>21 L 8062</t>
  </si>
  <si>
    <t>Kristine, Simone</t>
  </si>
  <si>
    <t>22 L 3992</t>
  </si>
  <si>
    <t>Taylor-McIntosh, Emma</t>
  </si>
  <si>
    <t>22J02K210048</t>
  </si>
  <si>
    <t>21J02J917908</t>
  </si>
  <si>
    <t>FLANAGAN INJURY LAW GROUP A/S/O MAURICE BREWER</t>
  </si>
  <si>
    <t>22J02K395886</t>
  </si>
  <si>
    <t>NATIONAL SERVICE BUREAU INC A/S/O MAISHA HAQUE</t>
  </si>
  <si>
    <t>22J02K440146</t>
  </si>
  <si>
    <t>ILLINOIS FARMERS INSURANCE COMPANY A/S/O CHIH-LONG YU</t>
  </si>
  <si>
    <t>22J02K442513</t>
  </si>
  <si>
    <t>AURORA CALVILLO</t>
  </si>
  <si>
    <t>22J02K318588</t>
  </si>
  <si>
    <t>DITCHEY GEIGER LLC O/B/O COUNTRY FINANCIAL A/S/O JORIE SIWEK</t>
  </si>
  <si>
    <t>22J02K407103</t>
  </si>
  <si>
    <t>STATE FARM A/S/O EDWIN OCASIO</t>
  </si>
  <si>
    <t>21J02K252257</t>
  </si>
  <si>
    <t>MALATESTA LAW A/S/O LESTER WHITE</t>
  </si>
  <si>
    <t>19J02Y729708</t>
  </si>
  <si>
    <t>STATE FARM A/S/O VIRNA HUNTER</t>
  </si>
  <si>
    <t>22J02K192688</t>
  </si>
  <si>
    <t>22J02K418446</t>
  </si>
  <si>
    <t>MARTIN MITROVSKI</t>
  </si>
  <si>
    <t>22J02K479849</t>
  </si>
  <si>
    <t>21J02J977168</t>
  </si>
  <si>
    <t>PROGRESSIVE NORTHERN INSURANCE A/S/O PAUL JONES</t>
  </si>
  <si>
    <t>21J02J963997</t>
  </si>
  <si>
    <t>FLANAGAN INJURY LAW GROUP A/S/O WILLIAM BETHEA</t>
  </si>
  <si>
    <t>22J02K407979</t>
  </si>
  <si>
    <t>J SCHWARTZ</t>
  </si>
  <si>
    <t>21J02K344876</t>
  </si>
  <si>
    <t>KABAA MCCOLLUM</t>
  </si>
  <si>
    <t>22J02K404473</t>
  </si>
  <si>
    <t>GERARDO AVILA</t>
  </si>
  <si>
    <t>22J02K474427</t>
  </si>
  <si>
    <t>THOMAS GEORGE AND ASSOCIATES, LTD O/B/O KRISTEN MCMANUS</t>
  </si>
  <si>
    <t>22J02K402964</t>
  </si>
  <si>
    <t>STATE FARM A/S/O ERIC VALENTINE</t>
  </si>
  <si>
    <t>22J02K456449</t>
  </si>
  <si>
    <t>DAVID GIN</t>
  </si>
  <si>
    <t>22J02K447353</t>
  </si>
  <si>
    <t>SORCHA RAY</t>
  </si>
  <si>
    <t>22J02K435771</t>
  </si>
  <si>
    <t>STATE FARM AUTO A/S/O ROBERT PAUCAR</t>
  </si>
  <si>
    <t>22J02K307540</t>
  </si>
  <si>
    <t>AMERICAN FAMILY INSURANCE A/S/O JOANNA UNZUETA</t>
  </si>
  <si>
    <t>22J02K432918</t>
  </si>
  <si>
    <t>CLERKIN SINCLAIR MAHFOUZ O/B/O USAA A/S/O SEAN WATT</t>
  </si>
  <si>
    <t xml:space="preserve"> 	01817007 </t>
  </si>
  <si>
    <t xml:space="preserve">KEVIN DOYLE &amp; FOP LODGE #7 V. DEPARTMENT OF POLICE </t>
  </si>
  <si>
    <t>SETTLED. EMPLOYEE TO RECEIVE 4 DAYS PAY.</t>
  </si>
  <si>
    <t xml:space="preserve">01817010 </t>
  </si>
  <si>
    <t>DEON JONES &amp; FOP LODGE #7 V. DEPARTMENT OF POLICE</t>
  </si>
  <si>
    <t>SETTLED. EMPLOYEE TO RECEIVE 4 HOURS OF COMP TIME.</t>
  </si>
  <si>
    <t>01817006</t>
  </si>
  <si>
    <t>JIM MCGUIRE &amp; FOP LODGE #7 V. DEPARTMENT OF POLICE</t>
  </si>
  <si>
    <t>01817009</t>
  </si>
  <si>
    <t>JOHN WILLIAMSON &amp; FOP LODGE #7 V. DEPARTMENT OF POLICE</t>
  </si>
  <si>
    <t xml:space="preserve"> 	01817008 </t>
  </si>
  <si>
    <t xml:space="preserve">ROBERT GARCIA &amp; FOP LODGE #7 V. DEPARTMENT OF POLICE </t>
  </si>
  <si>
    <t>01817011</t>
  </si>
  <si>
    <t>SYED KAZMI &amp; FOP Lodge #7 V. DEPARTMENT OF POLICE</t>
  </si>
  <si>
    <t>0909111</t>
  </si>
  <si>
    <t xml:space="preserve">IBEW LOCAL 9 (TRANSPORTATION) V. DEPARTMENT OF TRANSPORTATION </t>
  </si>
  <si>
    <t>SETTLED - EMPLOYEE WILL RECEIVE BACK PAY FROM 1/7/2022 TO 8/15/2022.</t>
  </si>
  <si>
    <t>0122880923</t>
  </si>
  <si>
    <t xml:space="preserve">SANDINO ZOYYA &amp; AFSCME LOCAL 2946 (WATER MANAGEMENT) V. DEPARTMENT OF WATER MANAGEMENT </t>
  </si>
  <si>
    <t>WATER MANAGEMENT</t>
  </si>
  <si>
    <t>SETTLED - EMPLOYEE TO RECEIVE 2 DAYS BACK PAY.</t>
  </si>
  <si>
    <t xml:space="preserve">200921 </t>
  </si>
  <si>
    <t xml:space="preserve">BRAD GOLOMB &amp; FOP LOCAL 2 V. DEPARTMENT OF FIRE </t>
  </si>
  <si>
    <t>SETTLED - THE CITY WILL PAY GRIEVANT BACK PAY FOR 7/16/2020 - 9/30/2020, 1/16/2021 - 2/28/2021 &amp; 1/16/2022 - 6/30/2022</t>
  </si>
  <si>
    <t>200920</t>
  </si>
  <si>
    <t>OMAR MARTINEZ V. DEPARTMENT OF FIRE</t>
  </si>
  <si>
    <t xml:space="preserve"> 	200919</t>
  </si>
  <si>
    <t xml:space="preserve">ERWIN MICHALEK &amp; CFFU LOCAL 2 V. DEPARTMENT OF FIRE </t>
  </si>
  <si>
    <t>Settlement agreement dated 10/28/2022 - The City will Pay Grievant Michalak back pay for the following time periods: 7/16/2020 - 9/30/2020, 1/16/2021 - 2/28/2021, 9/1/2021 - 9/15/2021 &amp; 1/16/2022 - 6/30/2022</t>
  </si>
  <si>
    <t>210387</t>
  </si>
  <si>
    <r>
      <rPr>
        <sz val="12"/>
        <color theme="1"/>
        <rFont val="Arial"/>
        <family val="2"/>
      </rPr>
      <t>MEGHAN STAATZ &amp; CFFU LOCAL 2 V. DEPARTMENT OF FIRE</t>
    </r>
    <r>
      <rPr>
        <sz val="12"/>
        <color theme="1"/>
        <rFont val="Calibri"/>
        <family val="2"/>
        <scheme val="minor"/>
      </rPr>
      <t xml:space="preserve"> </t>
    </r>
  </si>
  <si>
    <r>
      <t xml:space="preserve">
</t>
    </r>
    <r>
      <rPr>
        <sz val="12"/>
        <color theme="1"/>
        <rFont val="Arial"/>
        <family val="2"/>
      </rPr>
      <t>Settled 9/28/2022 - The City will pay Grievant Staatz back pay for the following time periods: 1/16/2021 - 2/28/2021 &amp; 1/16/2022 - 6/30/2022.</t>
    </r>
  </si>
  <si>
    <t>2022 EXPENDITURES THROUGH December 31, 2022</t>
  </si>
  <si>
    <t>19 L 6213</t>
  </si>
  <si>
    <t>Pierson, Kristin</t>
  </si>
  <si>
    <t>19 L 7671</t>
  </si>
  <si>
    <t>Kaymen, Lindsay</t>
  </si>
  <si>
    <t>BA/STREET CONDITION</t>
  </si>
  <si>
    <t>20 L 442</t>
  </si>
  <si>
    <t>Omar, Mohammed</t>
  </si>
  <si>
    <t>20 L 2200</t>
  </si>
  <si>
    <t>Barb Taglieri and Ron Taglieri</t>
  </si>
  <si>
    <t>PERSONAL INJURY/OTHER</t>
  </si>
  <si>
    <t>21 L 2239</t>
  </si>
  <si>
    <t>Metz, Rosetta</t>
  </si>
  <si>
    <t>FALL DOWN/CONSTRUCTION SITE</t>
  </si>
  <si>
    <t>21 L 9564</t>
  </si>
  <si>
    <t>Byron Finke, Individually, and as Agent for GP Opportunity Fund, LLc</t>
  </si>
  <si>
    <t>21 L 10494</t>
  </si>
  <si>
    <t>Bertelle, Donald L</t>
  </si>
  <si>
    <t>22 M1 13307</t>
  </si>
  <si>
    <t>American Family Insurance Companya/s/o Ahmad Aladawi</t>
  </si>
  <si>
    <t>19 L 2191</t>
  </si>
  <si>
    <t>Jones, Diamond</t>
  </si>
  <si>
    <t>22 M1 13651</t>
  </si>
  <si>
    <t>Allstate Fire and Casualty Insurance Company a/s/o Jose I. Lopez Roa</t>
  </si>
  <si>
    <t>19 C 4130</t>
  </si>
  <si>
    <t>Estate of Michael Elam Jr., deceased, by Alice Martin, mother, Independent Administrator</t>
  </si>
  <si>
    <t>19 C 6468</t>
  </si>
  <si>
    <t>Antonio Walls v Sgt. Nicholas Vasselli, et al.</t>
  </si>
  <si>
    <t>21 C 3121</t>
  </si>
  <si>
    <t>Larry Curtis v. Joseph Scotini Star No. 7619 and City of Chicago, et al.</t>
  </si>
  <si>
    <t>22 C 2777</t>
  </si>
  <si>
    <t>Julie Campos v. City of Chicago, et al.</t>
  </si>
  <si>
    <t>22 CH 01458</t>
  </si>
  <si>
    <t>Bunch, Austin</t>
  </si>
  <si>
    <t>21 C 4791</t>
  </si>
  <si>
    <t>Cleveland, Albert</t>
  </si>
  <si>
    <t>19 C 1561</t>
  </si>
  <si>
    <t>Hodo, doris</t>
  </si>
  <si>
    <t>21J02K013657</t>
  </si>
  <si>
    <t>THE LAW OFFICES OF DWORKIN &amp; MACIARIELLO A/S/O RAVEN HYMAN</t>
  </si>
  <si>
    <t>22J02K017854</t>
  </si>
  <si>
    <t>AIOSSA LAW FIRM A/S/O CESAR MORENO</t>
  </si>
  <si>
    <t>22J02K024382</t>
  </si>
  <si>
    <t>BIZZIERI LAW OFFICES A/S/O SARAH LISTON</t>
  </si>
  <si>
    <t>RONALDSON &amp; KUCHLER LAW OFFICE A/S/O GREGORY JOHNSON</t>
  </si>
  <si>
    <t>22J02K307548</t>
  </si>
  <si>
    <t>JOANNA UNZUETA &amp; HER ATTORNEYS, DOMBROWSKI, SORENSEN &amp; GIGAC</t>
  </si>
  <si>
    <t>22J02K390457</t>
  </si>
  <si>
    <t>CAMPANELLI LAW AND THEIR CLIENT LOWELL GOINS</t>
  </si>
  <si>
    <t>21J02K243519</t>
  </si>
  <si>
    <t>STATE FARM MUTUAL AUTOMOBILE INSURANCE A/S/O CARY PETTIS</t>
  </si>
  <si>
    <t>21J02K292391</t>
  </si>
  <si>
    <t>STATE FARM MUTUAL AUTOMOBILE INSURANCE A/S/O TIMOTHY BLACKBURN</t>
  </si>
  <si>
    <t>22J02K033990</t>
  </si>
  <si>
    <t>AFNI SUBROGATION UNIT A/S/O HANNAH CROSS</t>
  </si>
  <si>
    <t>22J02K204490</t>
  </si>
  <si>
    <t>REBECCA GERSTUNG</t>
  </si>
  <si>
    <t>PUBLIC SAFETY ADMINISTRATION</t>
  </si>
  <si>
    <t>22J02K231315</t>
  </si>
  <si>
    <t>JASON CHATONDA</t>
  </si>
  <si>
    <t>22J02K284565</t>
  </si>
  <si>
    <t>MAURICE THOMAS</t>
  </si>
  <si>
    <t>22J02K311713</t>
  </si>
  <si>
    <t>JILL TOCHTERMANN</t>
  </si>
  <si>
    <t>22J02K314255</t>
  </si>
  <si>
    <t>GEICO SECURE INSURANCE COMPANY A/S/O ROGER SANCHEZ</t>
  </si>
  <si>
    <t>22J02K395958</t>
  </si>
  <si>
    <t>TRAVIS FOSTER</t>
  </si>
  <si>
    <t>22J02K425673</t>
  </si>
  <si>
    <t>TENASH WARSHIP</t>
  </si>
  <si>
    <t>22J02K444353</t>
  </si>
  <si>
    <t>MARIA CASTANEDA</t>
  </si>
  <si>
    <t>22J02K455080</t>
  </si>
  <si>
    <t>STATE FARM MUTUAL AUTOMOBILE INSURANCE  A/S/O ROBERT LESNIAK</t>
  </si>
  <si>
    <t>22J02K456530</t>
  </si>
  <si>
    <t>DAMASO VELAZQUEZ</t>
  </si>
  <si>
    <t>22J02K456583</t>
  </si>
  <si>
    <t>STATE FARM MUTUAL AUTOMOBILE INSURANCE A/S/O GEORGE OLIFER</t>
  </si>
  <si>
    <t>22J02K467529</t>
  </si>
  <si>
    <t>YVETTE LYLES</t>
  </si>
  <si>
    <t>22J02K477030</t>
  </si>
  <si>
    <t>JUANA GAITAN</t>
  </si>
  <si>
    <t>22J02K486608</t>
  </si>
  <si>
    <t>CATHLEEN SNARSKIS</t>
  </si>
  <si>
    <t>22J02K486925</t>
  </si>
  <si>
    <t>JORDAN COLONNA</t>
  </si>
  <si>
    <t>22J02K488195</t>
  </si>
  <si>
    <t>ALI AHMED</t>
  </si>
  <si>
    <t>22J02K490726</t>
  </si>
  <si>
    <t>PROGRESSIVE COUNTY MUTUAL INSURANCE COMPANY A/S/O CARRIE WATSON</t>
  </si>
  <si>
    <t>22J02K497695</t>
  </si>
  <si>
    <t>DENISE JOHNSON</t>
  </si>
  <si>
    <t>22J02K497706</t>
  </si>
  <si>
    <t>WILLIAM REDD</t>
  </si>
  <si>
    <t>082108404</t>
  </si>
  <si>
    <t xml:space="preserve">KENT LUCKETT &amp; TEAMSTERS LOCAL 700 v. DEPARTMENT OF TRANSPORTATION </t>
  </si>
  <si>
    <t>5 DAY SUSPENSION</t>
  </si>
  <si>
    <t>5 DAY SUSPENSION REDUCED TO 1 DAY. EMPLOYEE TO BE REIMBURSED FOR 4 DAYS PAY.</t>
  </si>
  <si>
    <t>08202108405</t>
  </si>
  <si>
    <t>7 DAY SUSPENSION</t>
  </si>
  <si>
    <t>7 DAY SUSPENSION RECINDED. EMPLOYEE TO BE REIMBURSED FOR 7 DAYS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</si>
</sst>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164" formatCode="[$-409]d\-mmm\-yy;@"/>
    <numFmt numFmtId="165" formatCode="&quot;$&quot;#,##0.00"/>
    <numFmt numFmtId="166" formatCode="[$-10409]m/d/yyyy"/>
    <numFmt numFmtId="167" formatCode="[$-10409]&quot;$&quot;#,##0.00;\(&quot;$&quot;#,##0.00\)"/>
  </numFmts>
  <fonts count="18" x14ac:knownFonts="1">
    <font>
      <sz val="11"/>
      <color theme="1"/>
      <name val="Calibri"/>
      <family val="2"/>
      <scheme val="minor"/>
    </font>
    <font>
      <b/>
      <sz val="12"/>
      <name val="Arial"/>
      <family val="2"/>
    </font>
    <font>
      <sz val="12"/>
      <color theme="1"/>
      <name val="Arial"/>
      <family val="2"/>
    </font>
    <font>
      <sz val="8"/>
      <name val="Calibri"/>
      <family val="2"/>
      <scheme val="minor"/>
    </font>
    <font>
      <b/>
      <sz val="12"/>
      <color theme="1"/>
      <name val="Arial"/>
      <family val="2"/>
    </font>
    <font>
      <sz val="10"/>
      <color theme="1"/>
      <name val="Arial"/>
      <family val="2"/>
    </font>
    <font>
      <sz val="11"/>
      <color theme="1"/>
      <name val="Calibri"/>
      <family val="2"/>
      <scheme val="minor"/>
    </font>
    <font>
      <sz val="12"/>
      <name val="Arial"/>
      <family val="2"/>
    </font>
    <font>
      <sz val="11"/>
      <name val="Calibri"/>
      <family val="2"/>
      <scheme val="minor"/>
    </font>
    <font>
      <b/>
      <vertAlign val="superscript"/>
      <sz val="10"/>
      <name val="Arial"/>
      <family val="2"/>
    </font>
    <font>
      <b/>
      <sz val="10"/>
      <name val="Arial"/>
      <family val="2"/>
    </font>
    <font>
      <sz val="10"/>
      <name val="Arial"/>
      <family val="2"/>
    </font>
    <font>
      <sz val="10"/>
      <color theme="1"/>
      <name val="Calibri"/>
      <family val="2"/>
      <scheme val="minor"/>
    </font>
    <font>
      <sz val="12"/>
      <color rgb="FF000000"/>
      <name val="Arial"/>
      <family val="2"/>
    </font>
    <font>
      <b/>
      <sz val="12"/>
      <color theme="1"/>
      <name val="Calibri"/>
      <family val="2"/>
    </font>
    <font>
      <b/>
      <vertAlign val="superscript"/>
      <sz val="12"/>
      <name val="Arial"/>
      <family val="2"/>
    </font>
    <font>
      <sz val="12"/>
      <color theme="1"/>
      <name val="Calibri"/>
      <family val="2"/>
      <scheme val="minor"/>
    </font>
    <font>
      <sz val="11"/>
      <color rgb="FF000000"/>
      <name val="Calibri"/>
      <family val="2"/>
    </font>
  </fonts>
  <fills count="8">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bgColor rgb="FFFFFFFF"/>
      </patternFill>
    </fill>
    <fill>
      <patternFill patternType="solid">
        <fgColor theme="0"/>
        <bgColor rgb="FFEDEDED"/>
      </patternFill>
    </fill>
    <fill>
      <patternFill patternType="solid">
        <fgColor rgb="FFFFFFFF"/>
        <bgColor rgb="FFFFFFFF"/>
      </patternFill>
    </fill>
    <fill>
      <patternFill patternType="solid">
        <fgColor rgb="FFFFFFFF"/>
        <bgColor rgb="FFEDEDED"/>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6" fillId="0" borderId="0" applyFont="0" applyFill="0" applyBorder="0" applyAlignment="0" applyProtection="0"/>
    <xf numFmtId="0" fontId="17" fillId="0" borderId="0"/>
  </cellStyleXfs>
  <cellXfs count="213">
    <xf numFmtId="0" fontId="0" fillId="0" borderId="0" xfId="0"/>
    <xf numFmtId="0" fontId="2" fillId="0" borderId="0" xfId="0" applyFont="1"/>
    <xf numFmtId="165" fontId="2" fillId="0" borderId="0" xfId="1" applyNumberFormat="1" applyFont="1" applyBorder="1" applyAlignment="1">
      <alignment horizontal="right" vertical="center"/>
    </xf>
    <xf numFmtId="0" fontId="4"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vertical="top"/>
    </xf>
    <xf numFmtId="0" fontId="5" fillId="0" borderId="0" xfId="0" applyFont="1"/>
    <xf numFmtId="0" fontId="1" fillId="0" borderId="0" xfId="0" applyFont="1"/>
    <xf numFmtId="164" fontId="7" fillId="0" borderId="0" xfId="0" applyNumberFormat="1" applyFont="1"/>
    <xf numFmtId="164" fontId="11" fillId="0" borderId="0" xfId="0" applyNumberFormat="1" applyFont="1"/>
    <xf numFmtId="0" fontId="10" fillId="0" borderId="0" xfId="0" applyFont="1" applyAlignment="1">
      <alignment horizontal="left"/>
    </xf>
    <xf numFmtId="0" fontId="12" fillId="0" borderId="0" xfId="0" applyFont="1"/>
    <xf numFmtId="0" fontId="2" fillId="0" borderId="0" xfId="0" applyFont="1" applyAlignment="1">
      <alignment horizontal="left"/>
    </xf>
    <xf numFmtId="0" fontId="0" fillId="0" borderId="0" xfId="0" applyAlignment="1">
      <alignment horizontal="left"/>
    </xf>
    <xf numFmtId="0" fontId="8" fillId="0" borderId="0" xfId="0" applyFont="1" applyAlignment="1">
      <alignment horizontal="left"/>
    </xf>
    <xf numFmtId="164" fontId="2" fillId="0" borderId="0" xfId="0" applyNumberFormat="1" applyFont="1" applyAlignment="1">
      <alignment horizontal="right" wrapText="1"/>
    </xf>
    <xf numFmtId="0" fontId="2" fillId="3" borderId="0" xfId="0" applyFont="1" applyFill="1" applyAlignment="1">
      <alignment horizontal="center"/>
    </xf>
    <xf numFmtId="165" fontId="7" fillId="0" borderId="0" xfId="1" applyNumberFormat="1" applyFont="1" applyFill="1" applyBorder="1" applyAlignment="1">
      <alignment vertical="top"/>
    </xf>
    <xf numFmtId="0" fontId="7" fillId="0" borderId="0" xfId="0" applyFont="1" applyAlignment="1">
      <alignment horizontal="left" wrapText="1"/>
    </xf>
    <xf numFmtId="0" fontId="7" fillId="0" borderId="0" xfId="0" applyFont="1" applyAlignment="1">
      <alignment horizontal="center" vertical="top" wrapText="1"/>
    </xf>
    <xf numFmtId="164" fontId="7" fillId="0" borderId="0" xfId="0" applyNumberFormat="1" applyFont="1" applyAlignment="1">
      <alignment horizontal="right" vertical="top" wrapText="1"/>
    </xf>
    <xf numFmtId="0" fontId="13" fillId="4" borderId="0" xfId="0" applyFont="1" applyFill="1" applyAlignment="1">
      <alignment horizontal="left" vertical="center" wrapText="1" readingOrder="1"/>
    </xf>
    <xf numFmtId="0" fontId="2" fillId="0" borderId="0" xfId="0" applyFont="1" applyAlignment="1">
      <alignment horizontal="center" vertical="top" wrapText="1"/>
    </xf>
    <xf numFmtId="164" fontId="13" fillId="4" borderId="0" xfId="0" applyNumberFormat="1" applyFont="1" applyFill="1" applyAlignment="1">
      <alignment horizontal="right" vertical="top" wrapText="1" readingOrder="1"/>
    </xf>
    <xf numFmtId="0" fontId="13" fillId="4" borderId="0" xfId="0" applyFont="1" applyFill="1" applyAlignment="1">
      <alignment horizontal="center" vertical="top" wrapText="1" readingOrder="1"/>
    </xf>
    <xf numFmtId="0" fontId="13" fillId="5" borderId="0" xfId="0" applyFont="1" applyFill="1" applyAlignment="1">
      <alignment horizontal="left" vertical="center" wrapText="1" readingOrder="1"/>
    </xf>
    <xf numFmtId="164" fontId="13" fillId="5" borderId="0" xfId="0" applyNumberFormat="1" applyFont="1" applyFill="1" applyAlignment="1">
      <alignment horizontal="right" vertical="top" wrapText="1" readingOrder="1"/>
    </xf>
    <xf numFmtId="0" fontId="13" fillId="5" borderId="0" xfId="0" applyFont="1" applyFill="1" applyAlignment="1">
      <alignment horizontal="center" vertical="top" wrapText="1" readingOrder="1"/>
    </xf>
    <xf numFmtId="0" fontId="7" fillId="0" borderId="0" xfId="0" applyFont="1" applyAlignment="1">
      <alignment horizontal="left"/>
    </xf>
    <xf numFmtId="0" fontId="7" fillId="0" borderId="0" xfId="0" applyFont="1" applyAlignment="1">
      <alignment horizontal="center"/>
    </xf>
    <xf numFmtId="164" fontId="7" fillId="0" borderId="0" xfId="0" applyNumberFormat="1" applyFont="1" applyAlignment="1">
      <alignment horizontal="right"/>
    </xf>
    <xf numFmtId="0" fontId="7" fillId="0" borderId="0" xfId="0" applyFont="1" applyAlignment="1">
      <alignment horizontal="left" vertical="center" wrapText="1"/>
    </xf>
    <xf numFmtId="0" fontId="7" fillId="0" borderId="0" xfId="0" applyFont="1" applyAlignment="1">
      <alignment horizontal="center" vertical="center" wrapText="1"/>
    </xf>
    <xf numFmtId="164" fontId="7" fillId="0" borderId="0" xfId="0" applyNumberFormat="1" applyFont="1" applyAlignment="1">
      <alignment horizontal="right" vertical="center" wrapText="1"/>
    </xf>
    <xf numFmtId="0" fontId="13" fillId="5" borderId="0" xfId="0" applyFont="1" applyFill="1" applyAlignment="1">
      <alignment horizontal="left" vertical="center" readingOrder="1"/>
    </xf>
    <xf numFmtId="0" fontId="13" fillId="4" borderId="0" xfId="0" applyFont="1" applyFill="1" applyAlignment="1">
      <alignment horizontal="center" vertical="top" readingOrder="1"/>
    </xf>
    <xf numFmtId="0" fontId="2" fillId="3" borderId="0" xfId="0" applyFont="1" applyFill="1" applyAlignment="1">
      <alignment horizontal="left" vertical="top"/>
    </xf>
    <xf numFmtId="164" fontId="13" fillId="5" borderId="0" xfId="0" applyNumberFormat="1" applyFont="1" applyFill="1" applyAlignment="1">
      <alignment horizontal="right" vertical="top" readingOrder="1"/>
    </xf>
    <xf numFmtId="0" fontId="13" fillId="4" borderId="0" xfId="0" applyFont="1" applyFill="1" applyAlignment="1">
      <alignment horizontal="left" wrapText="1" readingOrder="1"/>
    </xf>
    <xf numFmtId="0" fontId="2" fillId="0" borderId="0" xfId="0" applyFont="1" applyAlignment="1">
      <alignment horizontal="center" wrapText="1"/>
    </xf>
    <xf numFmtId="164" fontId="13" fillId="4" borderId="0" xfId="0" applyNumberFormat="1" applyFont="1" applyFill="1" applyAlignment="1">
      <alignment horizontal="right" wrapText="1" readingOrder="1"/>
    </xf>
    <xf numFmtId="0" fontId="7" fillId="0" borderId="0" xfId="0" applyFont="1" applyAlignment="1">
      <alignment horizontal="left" vertical="center"/>
    </xf>
    <xf numFmtId="0" fontId="7" fillId="0" borderId="0" xfId="0" applyFont="1" applyAlignment="1">
      <alignment horizontal="center" vertical="center"/>
    </xf>
    <xf numFmtId="164" fontId="7" fillId="0" borderId="0" xfId="0" applyNumberFormat="1" applyFont="1" applyAlignment="1">
      <alignment horizontal="right" vertical="center"/>
    </xf>
    <xf numFmtId="0" fontId="13" fillId="5" borderId="0" xfId="0" applyFont="1" applyFill="1" applyAlignment="1">
      <alignment horizontal="center" vertical="center" wrapText="1" readingOrder="1"/>
    </xf>
    <xf numFmtId="0" fontId="7" fillId="3" borderId="0" xfId="0" applyFont="1" applyFill="1" applyAlignment="1">
      <alignment horizontal="left" vertical="center"/>
    </xf>
    <xf numFmtId="164" fontId="13" fillId="4" borderId="0" xfId="0" applyNumberFormat="1" applyFont="1" applyFill="1" applyAlignment="1">
      <alignment horizontal="right" vertical="center" wrapText="1" readingOrder="1"/>
    </xf>
    <xf numFmtId="0" fontId="13" fillId="6" borderId="0" xfId="0" applyFont="1" applyFill="1" applyAlignment="1">
      <alignment horizontal="left" vertical="center" wrapText="1" readingOrder="1"/>
    </xf>
    <xf numFmtId="164" fontId="13" fillId="5" borderId="0" xfId="0" applyNumberFormat="1" applyFont="1" applyFill="1" applyAlignment="1">
      <alignment horizontal="right" vertical="center" wrapText="1" readingOrder="1"/>
    </xf>
    <xf numFmtId="0" fontId="13" fillId="4" borderId="0" xfId="0" applyFont="1" applyFill="1" applyAlignment="1">
      <alignment horizontal="center" vertical="center" wrapText="1" readingOrder="1"/>
    </xf>
    <xf numFmtId="0" fontId="13" fillId="4" borderId="0" xfId="0" applyFont="1" applyFill="1" applyAlignment="1">
      <alignment horizontal="left" vertical="center" readingOrder="1"/>
    </xf>
    <xf numFmtId="0" fontId="13" fillId="4" borderId="0" xfId="0" applyFont="1" applyFill="1" applyAlignment="1">
      <alignment horizontal="center" vertical="center" readingOrder="1"/>
    </xf>
    <xf numFmtId="164" fontId="13" fillId="4" borderId="0" xfId="0" applyNumberFormat="1" applyFont="1" applyFill="1" applyAlignment="1">
      <alignment horizontal="right" vertical="center" readingOrder="1"/>
    </xf>
    <xf numFmtId="49" fontId="2" fillId="0" borderId="0" xfId="0" applyNumberFormat="1" applyFont="1" applyAlignment="1">
      <alignment horizontal="left" vertical="center"/>
    </xf>
    <xf numFmtId="49" fontId="13" fillId="0" borderId="0" xfId="0" applyNumberFormat="1" applyFont="1" applyAlignment="1">
      <alignment horizontal="left" vertical="center"/>
    </xf>
    <xf numFmtId="0" fontId="2" fillId="0" borderId="0" xfId="0" applyFont="1" applyAlignment="1">
      <alignment horizontal="left" vertical="center"/>
    </xf>
    <xf numFmtId="14" fontId="2" fillId="0" borderId="0" xfId="0" applyNumberFormat="1" applyFont="1" applyAlignment="1">
      <alignment horizontal="right" vertical="center"/>
    </xf>
    <xf numFmtId="0" fontId="13" fillId="0" borderId="0" xfId="0" applyFont="1" applyAlignment="1">
      <alignment horizontal="left" vertical="center"/>
    </xf>
    <xf numFmtId="0" fontId="13" fillId="5" borderId="0" xfId="0" applyFont="1" applyFill="1" applyAlignment="1">
      <alignment horizontal="center" vertical="center" readingOrder="1"/>
    </xf>
    <xf numFmtId="0" fontId="2" fillId="0" borderId="0" xfId="0" applyFont="1" applyAlignment="1">
      <alignment horizontal="right" vertical="center"/>
    </xf>
    <xf numFmtId="0" fontId="2" fillId="0" borderId="0" xfId="0" applyFont="1" applyAlignment="1">
      <alignment horizontal="left" vertical="center" shrinkToFit="1"/>
    </xf>
    <xf numFmtId="0" fontId="7" fillId="0" borderId="0" xfId="0" applyFont="1"/>
    <xf numFmtId="0" fontId="2" fillId="0" borderId="0" xfId="0" applyFont="1" applyAlignment="1">
      <alignment horizontal="center" vertical="center" readingOrder="1"/>
    </xf>
    <xf numFmtId="49" fontId="13" fillId="0" borderId="0" xfId="0" applyNumberFormat="1" applyFont="1"/>
    <xf numFmtId="0" fontId="13" fillId="0" borderId="0" xfId="0" applyFont="1" applyAlignment="1">
      <alignment wrapText="1"/>
    </xf>
    <xf numFmtId="14" fontId="2" fillId="0" borderId="0" xfId="0" applyNumberFormat="1" applyFont="1" applyAlignment="1">
      <alignment horizontal="right" wrapText="1"/>
    </xf>
    <xf numFmtId="0" fontId="7" fillId="0" borderId="0" xfId="0" applyFont="1" applyAlignment="1">
      <alignment horizontal="right"/>
    </xf>
    <xf numFmtId="0" fontId="14" fillId="0" borderId="0" xfId="0" applyFont="1" applyAlignment="1">
      <alignment horizontal="center" vertical="center"/>
    </xf>
    <xf numFmtId="0" fontId="2" fillId="0" borderId="0" xfId="0" applyFont="1" applyAlignment="1">
      <alignment horizontal="left" vertical="center" readingOrder="1"/>
    </xf>
    <xf numFmtId="0" fontId="7" fillId="0" borderId="0" xfId="0" applyFont="1" applyAlignment="1">
      <alignment vertical="center"/>
    </xf>
    <xf numFmtId="49" fontId="2" fillId="0" borderId="0" xfId="0" applyNumberFormat="1" applyFont="1" applyAlignment="1">
      <alignment vertical="center"/>
    </xf>
    <xf numFmtId="0" fontId="13" fillId="0" borderId="0" xfId="0" applyFont="1" applyAlignment="1">
      <alignment vertical="center"/>
    </xf>
    <xf numFmtId="164" fontId="13" fillId="5" borderId="0" xfId="0" applyNumberFormat="1" applyFont="1" applyFill="1" applyAlignment="1">
      <alignment horizontal="right" vertical="center" readingOrder="1"/>
    </xf>
    <xf numFmtId="49" fontId="2" fillId="0" borderId="0" xfId="0" applyNumberFormat="1" applyFont="1"/>
    <xf numFmtId="0" fontId="13" fillId="0" borderId="0" xfId="0" applyFont="1"/>
    <xf numFmtId="0" fontId="2" fillId="0" borderId="0" xfId="0" applyFont="1" applyAlignment="1">
      <alignment horizontal="right"/>
    </xf>
    <xf numFmtId="0" fontId="2" fillId="0" borderId="0" xfId="0" applyFont="1" applyAlignment="1">
      <alignment shrinkToFit="1"/>
    </xf>
    <xf numFmtId="0" fontId="13" fillId="5" borderId="0" xfId="0" applyFont="1" applyFill="1" applyAlignment="1">
      <alignment vertical="center" readingOrder="1"/>
    </xf>
    <xf numFmtId="164" fontId="13" fillId="0" borderId="0" xfId="0" applyNumberFormat="1" applyFont="1" applyAlignment="1">
      <alignment horizontal="right" vertical="center" readingOrder="1"/>
    </xf>
    <xf numFmtId="0" fontId="13" fillId="4" borderId="0" xfId="0" applyFont="1" applyFill="1" applyAlignment="1">
      <alignment vertical="center" readingOrder="1"/>
    </xf>
    <xf numFmtId="0" fontId="13" fillId="4" borderId="0" xfId="0" applyFont="1" applyFill="1" applyAlignment="1">
      <alignment vertical="center" wrapText="1" readingOrder="1"/>
    </xf>
    <xf numFmtId="164" fontId="13" fillId="0" borderId="0" xfId="0" applyNumberFormat="1" applyFont="1" applyAlignment="1">
      <alignment horizontal="right" vertical="center" wrapText="1" readingOrder="1"/>
    </xf>
    <xf numFmtId="14" fontId="2" fillId="0" borderId="0" xfId="0" applyNumberFormat="1" applyFont="1" applyAlignment="1">
      <alignment horizontal="right"/>
    </xf>
    <xf numFmtId="0" fontId="13" fillId="5" borderId="0" xfId="0" applyFont="1" applyFill="1" applyAlignment="1">
      <alignment vertical="center" wrapText="1" readingOrder="1"/>
    </xf>
    <xf numFmtId="0" fontId="13" fillId="6" borderId="0" xfId="0" applyFont="1" applyFill="1" applyAlignment="1">
      <alignment vertical="center" wrapText="1" readingOrder="1"/>
    </xf>
    <xf numFmtId="0" fontId="13" fillId="6" borderId="0" xfId="0" applyFont="1" applyFill="1" applyAlignment="1">
      <alignment horizontal="center" vertical="center" wrapText="1" readingOrder="1"/>
    </xf>
    <xf numFmtId="164" fontId="13" fillId="4" borderId="0" xfId="0" applyNumberFormat="1" applyFont="1" applyFill="1" applyAlignment="1">
      <alignment vertical="center" wrapText="1" readingOrder="1"/>
    </xf>
    <xf numFmtId="164" fontId="2" fillId="0" borderId="0" xfId="0" applyNumberFormat="1" applyFont="1" applyAlignment="1">
      <alignment vertical="center" readingOrder="1"/>
    </xf>
    <xf numFmtId="0" fontId="7" fillId="0" borderId="0" xfId="0" applyFont="1" applyAlignment="1">
      <alignment horizontal="center" vertical="center" readingOrder="1"/>
    </xf>
    <xf numFmtId="164" fontId="13" fillId="5" borderId="0" xfId="0" applyNumberFormat="1" applyFont="1" applyFill="1" applyAlignment="1">
      <alignment vertical="center" wrapText="1" readingOrder="1"/>
    </xf>
    <xf numFmtId="164" fontId="13" fillId="4" borderId="0" xfId="0" applyNumberFormat="1" applyFont="1" applyFill="1" applyAlignment="1">
      <alignment vertical="center" readingOrder="1"/>
    </xf>
    <xf numFmtId="164" fontId="13" fillId="5" borderId="0" xfId="0" applyNumberFormat="1" applyFont="1" applyFill="1" applyAlignment="1">
      <alignment vertical="center" readingOrder="1"/>
    </xf>
    <xf numFmtId="0" fontId="9" fillId="0" borderId="0" xfId="0" applyFont="1" applyAlignment="1">
      <alignment horizontal="left"/>
    </xf>
    <xf numFmtId="0" fontId="9" fillId="0" borderId="0" xfId="0" applyFont="1" applyAlignment="1">
      <alignment horizontal="lef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2" fillId="3" borderId="0" xfId="0" applyFont="1" applyFill="1" applyAlignment="1">
      <alignment horizontal="left" vertical="center" readingOrder="1"/>
    </xf>
    <xf numFmtId="0" fontId="13" fillId="0" borderId="0" xfId="0" applyFont="1" applyAlignment="1">
      <alignment horizontal="left"/>
    </xf>
    <xf numFmtId="0" fontId="2" fillId="3" borderId="0" xfId="0" applyFont="1" applyFill="1" applyAlignment="1">
      <alignment horizontal="left" vertical="center"/>
    </xf>
    <xf numFmtId="0" fontId="1" fillId="0" borderId="0" xfId="0" applyFont="1" applyAlignment="1">
      <alignment horizontal="left" vertical="top"/>
    </xf>
    <xf numFmtId="0" fontId="13" fillId="0" borderId="0" xfId="0" applyFont="1" applyAlignment="1">
      <alignment horizontal="left" vertical="center" wrapText="1" readingOrder="1"/>
    </xf>
    <xf numFmtId="0" fontId="13" fillId="0" borderId="0" xfId="0" applyFont="1" applyAlignment="1">
      <alignment horizontal="left" vertical="center" readingOrder="1"/>
    </xf>
    <xf numFmtId="0" fontId="13" fillId="0" borderId="0" xfId="0" applyFont="1" applyAlignment="1">
      <alignment horizontal="center" vertical="center" wrapText="1" readingOrder="1"/>
    </xf>
    <xf numFmtId="164" fontId="13" fillId="0" borderId="0" xfId="0" applyNumberFormat="1" applyFont="1" applyAlignment="1">
      <alignment vertical="center" wrapText="1" readingOrder="1"/>
    </xf>
    <xf numFmtId="0" fontId="7" fillId="0" borderId="0" xfId="0" applyFont="1" applyAlignment="1">
      <alignment horizontal="left" vertical="top"/>
    </xf>
    <xf numFmtId="49" fontId="13" fillId="0" borderId="0" xfId="0" applyNumberFormat="1" applyFont="1" applyAlignment="1">
      <alignment horizontal="left"/>
    </xf>
    <xf numFmtId="0" fontId="13" fillId="0" borderId="0" xfId="0" applyFont="1" applyAlignment="1">
      <alignment horizontal="left" wrapText="1"/>
    </xf>
    <xf numFmtId="49" fontId="2" fillId="0" borderId="0" xfId="0" applyNumberFormat="1" applyFont="1" applyAlignment="1">
      <alignment horizontal="left" wrapText="1"/>
    </xf>
    <xf numFmtId="0" fontId="2" fillId="0" borderId="0" xfId="0" applyFont="1" applyAlignment="1">
      <alignment horizontal="right" wrapText="1"/>
    </xf>
    <xf numFmtId="49" fontId="2" fillId="0" borderId="0" xfId="0" applyNumberFormat="1" applyFont="1" applyAlignment="1">
      <alignment horizontal="left"/>
    </xf>
    <xf numFmtId="0" fontId="1" fillId="0" borderId="1" xfId="0" applyFont="1" applyBorder="1" applyAlignment="1">
      <alignment horizontal="left"/>
    </xf>
    <xf numFmtId="164" fontId="7" fillId="0" borderId="0" xfId="0" applyNumberFormat="1" applyFont="1" applyAlignment="1">
      <alignment vertical="center"/>
    </xf>
    <xf numFmtId="0" fontId="7" fillId="0" borderId="0" xfId="0" applyFont="1" applyAlignment="1">
      <alignment horizontal="right" vertical="center"/>
    </xf>
    <xf numFmtId="49" fontId="2" fillId="0" borderId="0" xfId="0" applyNumberFormat="1" applyFont="1" applyAlignment="1">
      <alignment wrapText="1"/>
    </xf>
    <xf numFmtId="0" fontId="13" fillId="7" borderId="0" xfId="0" applyFont="1" applyFill="1" applyAlignment="1">
      <alignment horizontal="left" vertical="center" wrapText="1" readingOrder="1"/>
    </xf>
    <xf numFmtId="15" fontId="13" fillId="6" borderId="0" xfId="0" applyNumberFormat="1" applyFont="1" applyFill="1" applyAlignment="1">
      <alignment horizontal="right" vertical="center" wrapText="1" readingOrder="1"/>
    </xf>
    <xf numFmtId="15" fontId="7" fillId="0" borderId="0" xfId="0" applyNumberFormat="1" applyFont="1" applyAlignment="1">
      <alignment horizontal="right"/>
    </xf>
    <xf numFmtId="15" fontId="7" fillId="0" borderId="0" xfId="0" applyNumberFormat="1" applyFont="1" applyAlignment="1">
      <alignment horizontal="right" vertical="center"/>
    </xf>
    <xf numFmtId="0" fontId="13" fillId="0" borderId="0" xfId="0" applyFont="1" applyAlignment="1">
      <alignment horizontal="center"/>
    </xf>
    <xf numFmtId="0" fontId="13" fillId="0" borderId="0" xfId="0" applyFont="1" applyAlignment="1">
      <alignment horizontal="right"/>
    </xf>
    <xf numFmtId="0" fontId="7" fillId="0" borderId="0" xfId="0" applyFont="1" applyAlignment="1">
      <alignment horizontal="left" vertical="top" readingOrder="1"/>
    </xf>
    <xf numFmtId="0" fontId="2" fillId="0" borderId="0" xfId="0" applyFont="1" applyAlignment="1">
      <alignment wrapText="1" shrinkToFit="1"/>
    </xf>
    <xf numFmtId="7" fontId="2" fillId="0" borderId="0" xfId="1" applyNumberFormat="1" applyFont="1" applyBorder="1" applyAlignment="1">
      <alignment horizontal="right"/>
    </xf>
    <xf numFmtId="7" fontId="13" fillId="4" borderId="0" xfId="1" applyNumberFormat="1" applyFont="1" applyFill="1" applyAlignment="1">
      <alignment vertical="center" readingOrder="1"/>
    </xf>
    <xf numFmtId="7" fontId="7" fillId="0" borderId="0" xfId="1" applyNumberFormat="1" applyFont="1" applyFill="1" applyBorder="1" applyAlignment="1"/>
    <xf numFmtId="7" fontId="13" fillId="6" borderId="0" xfId="1" applyNumberFormat="1" applyFont="1" applyFill="1" applyAlignment="1">
      <alignment vertical="center" wrapText="1" readingOrder="1"/>
    </xf>
    <xf numFmtId="7" fontId="13" fillId="4" borderId="0" xfId="1" applyNumberFormat="1" applyFont="1" applyFill="1" applyAlignment="1">
      <alignment vertical="center" wrapText="1" readingOrder="1"/>
    </xf>
    <xf numFmtId="7" fontId="13" fillId="5" borderId="0" xfId="1" applyNumberFormat="1" applyFont="1" applyFill="1" applyAlignment="1">
      <alignment vertical="center" wrapText="1" readingOrder="1"/>
    </xf>
    <xf numFmtId="7" fontId="13" fillId="5" borderId="0" xfId="1" applyNumberFormat="1" applyFont="1" applyFill="1" applyAlignment="1">
      <alignment vertical="center" readingOrder="1"/>
    </xf>
    <xf numFmtId="7" fontId="2" fillId="0" borderId="0" xfId="1" applyNumberFormat="1" applyFont="1" applyAlignment="1">
      <alignment shrinkToFit="1"/>
    </xf>
    <xf numFmtId="7" fontId="7" fillId="0" borderId="0" xfId="1" applyNumberFormat="1" applyFont="1" applyFill="1" applyBorder="1" applyAlignment="1">
      <alignment vertical="top"/>
    </xf>
    <xf numFmtId="7" fontId="13" fillId="7" borderId="0" xfId="1" applyNumberFormat="1" applyFont="1" applyFill="1" applyAlignment="1">
      <alignment vertical="center" wrapText="1" readingOrder="1"/>
    </xf>
    <xf numFmtId="7" fontId="7" fillId="0" borderId="0" xfId="1" applyNumberFormat="1" applyFont="1" applyAlignment="1">
      <alignment vertical="center" wrapText="1"/>
    </xf>
    <xf numFmtId="7" fontId="7" fillId="0" borderId="0" xfId="1" applyNumberFormat="1" applyFont="1" applyAlignment="1">
      <alignment vertical="top"/>
    </xf>
    <xf numFmtId="165" fontId="7" fillId="0" borderId="0" xfId="0" applyNumberFormat="1" applyFont="1" applyAlignment="1">
      <alignment vertical="top"/>
    </xf>
    <xf numFmtId="0" fontId="4" fillId="2" borderId="1" xfId="0" applyFont="1" applyFill="1" applyBorder="1" applyAlignment="1">
      <alignment horizontal="left" vertical="center"/>
    </xf>
    <xf numFmtId="0" fontId="2" fillId="0" borderId="0" xfId="0" applyFont="1" applyAlignment="1">
      <alignment horizontal="left" vertical="top"/>
    </xf>
    <xf numFmtId="0" fontId="2" fillId="3" borderId="0" xfId="0" applyFont="1" applyFill="1" applyAlignment="1">
      <alignment horizontal="left"/>
    </xf>
    <xf numFmtId="0" fontId="13" fillId="6" borderId="0" xfId="0" applyFont="1" applyFill="1" applyAlignment="1">
      <alignment horizontal="left" vertical="center" readingOrder="1"/>
    </xf>
    <xf numFmtId="0" fontId="13" fillId="0" borderId="0" xfId="0" applyFont="1" applyAlignment="1">
      <alignment horizontal="left" vertical="top"/>
    </xf>
    <xf numFmtId="167" fontId="13" fillId="5" borderId="0" xfId="0" applyNumberFormat="1" applyFont="1" applyFill="1" applyAlignment="1">
      <alignment horizontal="right" vertical="center" wrapText="1" readingOrder="1"/>
    </xf>
    <xf numFmtId="167" fontId="13" fillId="4" borderId="0" xfId="0" applyNumberFormat="1" applyFont="1" applyFill="1" applyAlignment="1">
      <alignment horizontal="right" vertical="center" wrapText="1" readingOrder="1"/>
    </xf>
    <xf numFmtId="49" fontId="2" fillId="0" borderId="0" xfId="0" applyNumberFormat="1" applyFont="1" applyAlignment="1">
      <alignment horizontal="right" wrapText="1" shrinkToFit="1"/>
    </xf>
    <xf numFmtId="49" fontId="2" fillId="0" borderId="0" xfId="0" applyNumberFormat="1" applyFont="1" applyAlignment="1">
      <alignment horizontal="right" wrapText="1"/>
    </xf>
    <xf numFmtId="0" fontId="16" fillId="0" borderId="0" xfId="0" applyFont="1" applyAlignment="1">
      <alignment wrapText="1" shrinkToFit="1"/>
    </xf>
    <xf numFmtId="0" fontId="7" fillId="0" borderId="0" xfId="0" applyFont="1" applyAlignment="1">
      <alignment horizontal="left" vertical="center" readingOrder="1"/>
    </xf>
    <xf numFmtId="0" fontId="7" fillId="3" borderId="0" xfId="0" applyFont="1" applyFill="1" applyAlignment="1">
      <alignment horizontal="left" vertical="center" readingOrder="1"/>
    </xf>
    <xf numFmtId="0" fontId="2" fillId="0" borderId="0" xfId="0" applyFont="1" applyAlignment="1">
      <alignment horizontal="left" wrapText="1"/>
    </xf>
    <xf numFmtId="0" fontId="16" fillId="0" borderId="0" xfId="0" applyFont="1" applyAlignment="1">
      <alignment horizontal="left" wrapText="1"/>
    </xf>
    <xf numFmtId="8" fontId="7" fillId="0" borderId="0" xfId="0" applyNumberFormat="1" applyFont="1" applyAlignment="1">
      <alignment horizontal="center" vertical="top" wrapText="1"/>
    </xf>
    <xf numFmtId="8" fontId="7" fillId="0" borderId="0" xfId="0" applyNumberFormat="1" applyFont="1" applyAlignment="1">
      <alignment horizontal="center"/>
    </xf>
    <xf numFmtId="8" fontId="7" fillId="0" borderId="0" xfId="0" applyNumberFormat="1" applyFont="1" applyAlignment="1">
      <alignment horizontal="center" vertical="center" wrapText="1"/>
    </xf>
    <xf numFmtId="0" fontId="13" fillId="4" borderId="0" xfId="0" applyFont="1" applyFill="1" applyAlignment="1">
      <alignment horizontal="center" wrapText="1" readingOrder="1"/>
    </xf>
    <xf numFmtId="8" fontId="7" fillId="0" borderId="0" xfId="0" applyNumberFormat="1" applyFont="1" applyAlignment="1">
      <alignment horizontal="center" vertical="center"/>
    </xf>
    <xf numFmtId="166" fontId="13" fillId="6" borderId="0" xfId="0" applyNumberFormat="1" applyFont="1" applyFill="1" applyAlignment="1">
      <alignment horizontal="center" vertical="center" wrapText="1" readingOrder="1"/>
    </xf>
    <xf numFmtId="166" fontId="13" fillId="5" borderId="0" xfId="0" applyNumberFormat="1" applyFont="1" applyFill="1" applyAlignment="1">
      <alignment horizontal="center" vertical="center" wrapText="1" readingOrder="1"/>
    </xf>
    <xf numFmtId="0" fontId="13" fillId="0" borderId="0" xfId="0" applyFont="1" applyAlignment="1">
      <alignment horizontal="center" vertical="center" readingOrder="1"/>
    </xf>
    <xf numFmtId="166" fontId="13" fillId="4" borderId="0" xfId="0" applyNumberFormat="1" applyFont="1" applyFill="1" applyAlignment="1">
      <alignment horizontal="center" vertical="center" wrapText="1" readingOrder="1"/>
    </xf>
    <xf numFmtId="0" fontId="13" fillId="3" borderId="0" xfId="0" applyFont="1" applyFill="1" applyAlignment="1">
      <alignment horizontal="center" vertical="center" wrapText="1" readingOrder="1"/>
    </xf>
    <xf numFmtId="0" fontId="7" fillId="3" borderId="0" xfId="0" applyFont="1" applyFill="1" applyAlignment="1">
      <alignment horizontal="center" vertical="center" readingOrder="1"/>
    </xf>
    <xf numFmtId="7" fontId="2" fillId="0" borderId="0" xfId="1" applyNumberFormat="1" applyFont="1" applyBorder="1" applyAlignment="1"/>
    <xf numFmtId="165" fontId="2" fillId="0" borderId="0" xfId="1" applyNumberFormat="1" applyFont="1" applyBorder="1" applyAlignment="1">
      <alignment vertical="center"/>
    </xf>
    <xf numFmtId="7" fontId="4" fillId="2" borderId="1" xfId="1" applyNumberFormat="1" applyFont="1" applyFill="1" applyBorder="1" applyAlignment="1">
      <alignment vertical="center"/>
    </xf>
    <xf numFmtId="165" fontId="4" fillId="2" borderId="1" xfId="1" applyNumberFormat="1" applyFont="1" applyFill="1" applyBorder="1" applyAlignment="1">
      <alignment vertical="center"/>
    </xf>
    <xf numFmtId="7" fontId="7" fillId="0" borderId="0" xfId="1" applyNumberFormat="1" applyFont="1" applyFill="1" applyBorder="1" applyAlignment="1">
      <alignment vertical="top" wrapText="1"/>
    </xf>
    <xf numFmtId="165" fontId="7" fillId="0" borderId="0" xfId="1" applyNumberFormat="1" applyFont="1" applyFill="1" applyBorder="1" applyAlignment="1">
      <alignment vertical="top" wrapText="1"/>
    </xf>
    <xf numFmtId="7" fontId="13" fillId="4" borderId="0" xfId="1" applyNumberFormat="1" applyFont="1" applyFill="1" applyBorder="1" applyAlignment="1">
      <alignment vertical="top" wrapText="1" readingOrder="1"/>
    </xf>
    <xf numFmtId="165" fontId="13" fillId="5" borderId="0" xfId="1" applyNumberFormat="1" applyFont="1" applyFill="1" applyBorder="1" applyAlignment="1">
      <alignment vertical="top" wrapText="1" readingOrder="1"/>
    </xf>
    <xf numFmtId="7" fontId="13" fillId="5" borderId="0" xfId="1" applyNumberFormat="1" applyFont="1" applyFill="1" applyBorder="1" applyAlignment="1">
      <alignment vertical="top" wrapText="1" readingOrder="1"/>
    </xf>
    <xf numFmtId="165" fontId="13" fillId="4" borderId="0" xfId="1" applyNumberFormat="1" applyFont="1" applyFill="1" applyBorder="1" applyAlignment="1">
      <alignment vertical="top" wrapText="1" readingOrder="1"/>
    </xf>
    <xf numFmtId="7" fontId="7" fillId="0" borderId="0" xfId="1" applyNumberFormat="1" applyFont="1" applyFill="1" applyBorder="1" applyAlignment="1">
      <alignment vertical="center" wrapText="1"/>
    </xf>
    <xf numFmtId="165" fontId="7" fillId="0" borderId="0" xfId="1" applyNumberFormat="1" applyFont="1" applyFill="1" applyBorder="1" applyAlignment="1">
      <alignment vertical="center" wrapText="1"/>
    </xf>
    <xf numFmtId="7" fontId="13" fillId="5" borderId="0" xfId="1" applyNumberFormat="1" applyFont="1" applyFill="1" applyBorder="1" applyAlignment="1">
      <alignment vertical="top" readingOrder="1"/>
    </xf>
    <xf numFmtId="165" fontId="13" fillId="5" borderId="0" xfId="1" applyNumberFormat="1" applyFont="1" applyFill="1" applyBorder="1" applyAlignment="1">
      <alignment vertical="top" readingOrder="1"/>
    </xf>
    <xf numFmtId="7" fontId="13" fillId="4" borderId="0" xfId="1" applyNumberFormat="1" applyFont="1" applyFill="1" applyBorder="1" applyAlignment="1">
      <alignment wrapText="1" readingOrder="1"/>
    </xf>
    <xf numFmtId="165" fontId="13" fillId="5" borderId="0" xfId="1" applyNumberFormat="1" applyFont="1" applyFill="1" applyBorder="1" applyAlignment="1">
      <alignment wrapText="1" readingOrder="1"/>
    </xf>
    <xf numFmtId="7" fontId="7" fillId="0" borderId="0" xfId="1" applyNumberFormat="1" applyFont="1" applyFill="1" applyBorder="1" applyAlignment="1">
      <alignment vertical="center"/>
    </xf>
    <xf numFmtId="165" fontId="7" fillId="0" borderId="0" xfId="1" applyNumberFormat="1" applyFont="1" applyFill="1" applyBorder="1" applyAlignment="1">
      <alignment vertical="center"/>
    </xf>
    <xf numFmtId="165" fontId="13" fillId="5" borderId="0" xfId="0" applyNumberFormat="1" applyFont="1" applyFill="1" applyAlignment="1">
      <alignment vertical="center" wrapText="1" readingOrder="1"/>
    </xf>
    <xf numFmtId="165" fontId="13" fillId="5" borderId="0" xfId="0" applyNumberFormat="1" applyFont="1" applyFill="1" applyAlignment="1">
      <alignment vertical="center" readingOrder="1"/>
    </xf>
    <xf numFmtId="165" fontId="13" fillId="4" borderId="0" xfId="0" applyNumberFormat="1" applyFont="1" applyFill="1" applyAlignment="1">
      <alignment vertical="center" wrapText="1" readingOrder="1"/>
    </xf>
    <xf numFmtId="165" fontId="13" fillId="4" borderId="0" xfId="0" applyNumberFormat="1" applyFont="1" applyFill="1" applyAlignment="1">
      <alignment vertical="center" readingOrder="1"/>
    </xf>
    <xf numFmtId="165" fontId="13" fillId="6" borderId="0" xfId="0" applyNumberFormat="1" applyFont="1" applyFill="1" applyAlignment="1">
      <alignment vertical="center" readingOrder="1"/>
    </xf>
    <xf numFmtId="165" fontId="13" fillId="6" borderId="0" xfId="0" applyNumberFormat="1" applyFont="1" applyFill="1" applyAlignment="1">
      <alignment vertical="center" wrapText="1" readingOrder="1"/>
    </xf>
    <xf numFmtId="7" fontId="2" fillId="0" borderId="0" xfId="1" applyNumberFormat="1" applyFont="1" applyAlignment="1">
      <alignment vertical="center" shrinkToFit="1"/>
    </xf>
    <xf numFmtId="165" fontId="2" fillId="0" borderId="0" xfId="0" applyNumberFormat="1" applyFont="1" applyAlignment="1">
      <alignment vertical="center"/>
    </xf>
    <xf numFmtId="165" fontId="2" fillId="0" borderId="0" xfId="0" applyNumberFormat="1" applyFont="1" applyAlignment="1">
      <alignment shrinkToFit="1"/>
    </xf>
    <xf numFmtId="7" fontId="2" fillId="0" borderId="0" xfId="1" applyNumberFormat="1" applyFont="1" applyBorder="1" applyAlignment="1">
      <alignment vertical="center" shrinkToFit="1"/>
    </xf>
    <xf numFmtId="7" fontId="13" fillId="0" borderId="0" xfId="1" applyNumberFormat="1" applyFont="1" applyAlignment="1">
      <alignment vertical="center"/>
    </xf>
    <xf numFmtId="7" fontId="13" fillId="0" borderId="0" xfId="1" applyNumberFormat="1" applyFont="1" applyAlignment="1">
      <alignment vertical="center" wrapText="1" readingOrder="1"/>
    </xf>
    <xf numFmtId="165" fontId="13" fillId="0" borderId="0" xfId="0" applyNumberFormat="1" applyFont="1" applyAlignment="1">
      <alignment vertical="center" wrapText="1" readingOrder="1"/>
    </xf>
    <xf numFmtId="165" fontId="2" fillId="0" borderId="0" xfId="0" applyNumberFormat="1" applyFont="1" applyAlignment="1">
      <alignment wrapText="1" shrinkToFit="1"/>
    </xf>
    <xf numFmtId="7" fontId="2" fillId="0" borderId="0" xfId="1" applyNumberFormat="1" applyFont="1" applyAlignment="1">
      <alignment wrapText="1" shrinkToFit="1"/>
    </xf>
    <xf numFmtId="8" fontId="7" fillId="0" borderId="0" xfId="1" applyNumberFormat="1" applyFont="1" applyFill="1" applyBorder="1" applyAlignment="1">
      <alignment vertical="center" wrapText="1"/>
    </xf>
    <xf numFmtId="7" fontId="7" fillId="0" borderId="0" xfId="1" applyNumberFormat="1" applyFont="1" applyAlignment="1"/>
    <xf numFmtId="167" fontId="13" fillId="5" borderId="0" xfId="0" applyNumberFormat="1" applyFont="1" applyFill="1" applyAlignment="1">
      <alignment vertical="center" wrapText="1" readingOrder="1"/>
    </xf>
    <xf numFmtId="167" fontId="13" fillId="4" borderId="0" xfId="0" applyNumberFormat="1" applyFont="1" applyFill="1" applyAlignment="1">
      <alignment vertical="center" wrapText="1" readingOrder="1"/>
    </xf>
    <xf numFmtId="165" fontId="13" fillId="4" borderId="0" xfId="1" applyNumberFormat="1" applyFont="1" applyFill="1" applyAlignment="1">
      <alignment vertical="center" wrapText="1" readingOrder="1"/>
    </xf>
    <xf numFmtId="165" fontId="13" fillId="5" borderId="0" xfId="1" applyNumberFormat="1" applyFont="1" applyFill="1" applyAlignment="1">
      <alignment vertical="center" wrapText="1" readingOrder="1"/>
    </xf>
    <xf numFmtId="49" fontId="2" fillId="0" borderId="0" xfId="0" applyNumberFormat="1" applyFont="1" applyAlignment="1">
      <alignment wrapText="1" shrinkToFit="1"/>
    </xf>
    <xf numFmtId="165" fontId="7" fillId="0" borderId="0" xfId="1" applyNumberFormat="1" applyFont="1" applyFill="1" applyBorder="1" applyAlignment="1"/>
    <xf numFmtId="7" fontId="1" fillId="0" borderId="1" xfId="1" applyNumberFormat="1" applyFont="1" applyBorder="1" applyAlignment="1"/>
    <xf numFmtId="165" fontId="2" fillId="0" borderId="1" xfId="1" applyNumberFormat="1" applyFont="1" applyBorder="1" applyAlignment="1">
      <alignment vertical="center"/>
    </xf>
    <xf numFmtId="165" fontId="4" fillId="0" borderId="1" xfId="1" applyNumberFormat="1" applyFont="1" applyBorder="1" applyAlignment="1">
      <alignment vertical="center"/>
    </xf>
    <xf numFmtId="7" fontId="1" fillId="0" borderId="0" xfId="1" applyNumberFormat="1" applyFont="1" applyBorder="1" applyAlignment="1"/>
    <xf numFmtId="7" fontId="9" fillId="0" borderId="0" xfId="1" applyNumberFormat="1" applyFont="1" applyBorder="1" applyAlignment="1">
      <alignment wrapText="1"/>
    </xf>
    <xf numFmtId="8" fontId="2" fillId="0" borderId="0" xfId="0" applyNumberFormat="1" applyFont="1" applyAlignment="1">
      <alignment vertical="center"/>
    </xf>
    <xf numFmtId="0" fontId="2" fillId="0" borderId="0" xfId="2" applyFont="1" applyAlignment="1">
      <alignment horizontal="center"/>
    </xf>
  </cellXfs>
  <cellStyles count="3">
    <cellStyle name="Currency" xfId="1" builtinId="4"/>
    <cellStyle name="Normal" xfId="0" builtinId="0"/>
    <cellStyle name="Normal 2" xfId="2" xr:uid="{209242CD-B172-4462-A273-4D73D24B3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6"/>
  <sheetViews>
    <sheetView showGridLines="0" tabSelected="1" topLeftCell="C1" zoomScaleNormal="100" workbookViewId="0">
      <selection activeCell="G730" sqref="G730"/>
    </sheetView>
  </sheetViews>
  <sheetFormatPr defaultColWidth="8.85546875" defaultRowHeight="15" x14ac:dyDescent="0.2"/>
  <cols>
    <col min="1" max="1" width="24.7109375" style="16" customWidth="1"/>
    <col min="2" max="2" width="72.140625" style="7" customWidth="1"/>
    <col min="3" max="3" width="25.85546875" style="165" bestFit="1" customWidth="1"/>
    <col min="4" max="4" width="22" style="166" bestFit="1" customWidth="1"/>
    <col min="5" max="5" width="64.7109375" style="5" customWidth="1"/>
    <col min="6" max="6" width="36.7109375" style="4" bestFit="1" customWidth="1"/>
    <col min="7" max="7" width="38.85546875" style="59" customWidth="1"/>
    <col min="8" max="8" width="20.28515625" style="19" customWidth="1"/>
    <col min="9" max="16384" width="8.85546875" style="1"/>
  </cols>
  <sheetData>
    <row r="1" spans="1:10" ht="15.75" x14ac:dyDescent="0.25">
      <c r="A1" s="6" t="s">
        <v>0</v>
      </c>
      <c r="B1" s="6"/>
    </row>
    <row r="2" spans="1:10" ht="15.75" x14ac:dyDescent="0.25">
      <c r="A2" s="6" t="s">
        <v>1</v>
      </c>
      <c r="B2" s="6"/>
    </row>
    <row r="3" spans="1:10" ht="15.75" x14ac:dyDescent="0.25">
      <c r="A3" s="6" t="s">
        <v>1529</v>
      </c>
      <c r="B3" s="6"/>
    </row>
    <row r="4" spans="1:10" ht="18.75" x14ac:dyDescent="0.25">
      <c r="A4" s="104" t="s">
        <v>2</v>
      </c>
      <c r="B4" s="6"/>
    </row>
    <row r="5" spans="1:10" s="20" customFormat="1" ht="58.5" customHeight="1" x14ac:dyDescent="0.25">
      <c r="A5" s="98" t="s">
        <v>3</v>
      </c>
      <c r="B5" s="99" t="s">
        <v>4</v>
      </c>
      <c r="C5" s="167" t="s">
        <v>5</v>
      </c>
      <c r="D5" s="168" t="s">
        <v>6</v>
      </c>
      <c r="E5" s="98" t="s">
        <v>7</v>
      </c>
      <c r="F5" s="98" t="s">
        <v>8</v>
      </c>
      <c r="G5" s="140" t="s">
        <v>9</v>
      </c>
      <c r="H5" s="100" t="s">
        <v>10</v>
      </c>
      <c r="I5" s="3"/>
      <c r="J5" s="3"/>
    </row>
    <row r="6" spans="1:10" ht="15.6" customHeight="1" x14ac:dyDescent="0.2">
      <c r="A6" s="22" t="s">
        <v>11</v>
      </c>
      <c r="B6" s="22" t="s">
        <v>12</v>
      </c>
      <c r="C6" s="169">
        <v>30000</v>
      </c>
      <c r="D6" s="170">
        <v>0</v>
      </c>
      <c r="E6" s="154" t="s">
        <v>13</v>
      </c>
      <c r="F6" s="23" t="s">
        <v>14</v>
      </c>
      <c r="G6" s="109" t="s">
        <v>15</v>
      </c>
      <c r="H6" s="24">
        <v>44564</v>
      </c>
    </row>
    <row r="7" spans="1:10" ht="15" customHeight="1" x14ac:dyDescent="0.2">
      <c r="A7" s="22" t="s">
        <v>16</v>
      </c>
      <c r="B7" s="22" t="s">
        <v>17</v>
      </c>
      <c r="C7" s="169">
        <v>85000</v>
      </c>
      <c r="D7" s="170">
        <v>0</v>
      </c>
      <c r="E7" s="154" t="s">
        <v>18</v>
      </c>
      <c r="F7" s="23" t="s">
        <v>14</v>
      </c>
      <c r="G7" s="109" t="s">
        <v>15</v>
      </c>
      <c r="H7" s="24">
        <v>44564</v>
      </c>
    </row>
    <row r="8" spans="1:10" ht="15" customHeight="1" x14ac:dyDescent="0.2">
      <c r="A8" s="22" t="s">
        <v>19</v>
      </c>
      <c r="B8" s="22" t="s">
        <v>20</v>
      </c>
      <c r="C8" s="169">
        <v>625000</v>
      </c>
      <c r="D8" s="170">
        <v>0</v>
      </c>
      <c r="E8" s="154" t="s">
        <v>21</v>
      </c>
      <c r="F8" s="23" t="s">
        <v>14</v>
      </c>
      <c r="G8" s="109" t="s">
        <v>15</v>
      </c>
      <c r="H8" s="24">
        <v>44564</v>
      </c>
    </row>
    <row r="9" spans="1:10" ht="15" customHeight="1" x14ac:dyDescent="0.2">
      <c r="A9" s="22" t="s">
        <v>22</v>
      </c>
      <c r="B9" s="22" t="s">
        <v>23</v>
      </c>
      <c r="C9" s="169">
        <v>1175000</v>
      </c>
      <c r="D9" s="170">
        <v>0</v>
      </c>
      <c r="E9" s="154" t="s">
        <v>24</v>
      </c>
      <c r="F9" s="23" t="s">
        <v>14</v>
      </c>
      <c r="G9" s="109" t="s">
        <v>25</v>
      </c>
      <c r="H9" s="24">
        <v>44564</v>
      </c>
    </row>
    <row r="10" spans="1:10" ht="15" customHeight="1" x14ac:dyDescent="0.2">
      <c r="A10" s="22" t="s">
        <v>26</v>
      </c>
      <c r="B10" s="22" t="s">
        <v>27</v>
      </c>
      <c r="C10" s="169">
        <v>3678.67</v>
      </c>
      <c r="D10" s="170">
        <v>0</v>
      </c>
      <c r="E10" s="154" t="s">
        <v>28</v>
      </c>
      <c r="F10" s="23" t="s">
        <v>29</v>
      </c>
      <c r="G10" s="109" t="s">
        <v>15</v>
      </c>
      <c r="H10" s="24">
        <v>44564</v>
      </c>
    </row>
    <row r="11" spans="1:10" ht="15" customHeight="1" x14ac:dyDescent="0.2">
      <c r="A11" s="25" t="s">
        <v>30</v>
      </c>
      <c r="B11" s="25" t="s">
        <v>31</v>
      </c>
      <c r="C11" s="171">
        <v>11328.69</v>
      </c>
      <c r="D11" s="172">
        <v>0</v>
      </c>
      <c r="E11" s="28" t="s">
        <v>32</v>
      </c>
      <c r="F11" s="26" t="s">
        <v>14</v>
      </c>
      <c r="G11" s="40" t="s">
        <v>15</v>
      </c>
      <c r="H11" s="27">
        <v>44567.566540706001</v>
      </c>
    </row>
    <row r="12" spans="1:10" ht="15" customHeight="1" x14ac:dyDescent="0.2">
      <c r="A12" s="25" t="s">
        <v>33</v>
      </c>
      <c r="B12" s="25" t="s">
        <v>34</v>
      </c>
      <c r="C12" s="171">
        <v>6000</v>
      </c>
      <c r="D12" s="172">
        <v>0</v>
      </c>
      <c r="E12" s="28" t="s">
        <v>32</v>
      </c>
      <c r="F12" s="28" t="s">
        <v>29</v>
      </c>
      <c r="G12" s="40" t="s">
        <v>15</v>
      </c>
      <c r="H12" s="27">
        <v>44571.469282407408</v>
      </c>
    </row>
    <row r="13" spans="1:10" ht="15" customHeight="1" x14ac:dyDescent="0.2">
      <c r="A13" s="25" t="s">
        <v>35</v>
      </c>
      <c r="B13" s="25" t="s">
        <v>36</v>
      </c>
      <c r="C13" s="171">
        <v>2042.65</v>
      </c>
      <c r="D13" s="172">
        <v>0</v>
      </c>
      <c r="E13" s="28" t="s">
        <v>32</v>
      </c>
      <c r="F13" s="26" t="s">
        <v>14</v>
      </c>
      <c r="G13" s="40" t="s">
        <v>15</v>
      </c>
      <c r="H13" s="27">
        <v>44572.548790544002</v>
      </c>
    </row>
    <row r="14" spans="1:10" s="9" customFormat="1" ht="15" customHeight="1" x14ac:dyDescent="0.25">
      <c r="A14" s="29" t="s">
        <v>37</v>
      </c>
      <c r="B14" s="29" t="s">
        <v>38</v>
      </c>
      <c r="C14" s="173">
        <v>238.5</v>
      </c>
      <c r="D14" s="172">
        <v>0</v>
      </c>
      <c r="E14" s="28" t="s">
        <v>39</v>
      </c>
      <c r="F14" s="26" t="s">
        <v>29</v>
      </c>
      <c r="G14" s="40" t="s">
        <v>15</v>
      </c>
      <c r="H14" s="30">
        <v>44573.473610381901</v>
      </c>
    </row>
    <row r="15" spans="1:10" ht="15" customHeight="1" x14ac:dyDescent="0.2">
      <c r="A15" s="25" t="s">
        <v>40</v>
      </c>
      <c r="B15" s="25" t="s">
        <v>41</v>
      </c>
      <c r="C15" s="171">
        <v>2119.9499999999998</v>
      </c>
      <c r="D15" s="172">
        <v>0</v>
      </c>
      <c r="E15" s="28" t="s">
        <v>32</v>
      </c>
      <c r="F15" s="31" t="s">
        <v>29</v>
      </c>
      <c r="G15" s="40" t="s">
        <v>15</v>
      </c>
      <c r="H15" s="27">
        <v>44574.488065011603</v>
      </c>
    </row>
    <row r="16" spans="1:10" ht="15" customHeight="1" x14ac:dyDescent="0.2">
      <c r="A16" s="29" t="s">
        <v>42</v>
      </c>
      <c r="B16" s="29" t="s">
        <v>43</v>
      </c>
      <c r="C16" s="173">
        <v>2309.8000000000002</v>
      </c>
      <c r="D16" s="172">
        <v>0</v>
      </c>
      <c r="E16" s="28" t="s">
        <v>44</v>
      </c>
      <c r="F16" s="26" t="s">
        <v>45</v>
      </c>
      <c r="G16" s="141" t="s">
        <v>15</v>
      </c>
      <c r="H16" s="30">
        <v>44574.488065011603</v>
      </c>
    </row>
    <row r="17" spans="1:8" ht="15" customHeight="1" x14ac:dyDescent="0.2">
      <c r="A17" s="25" t="s">
        <v>46</v>
      </c>
      <c r="B17" s="25" t="s">
        <v>47</v>
      </c>
      <c r="C17" s="171">
        <v>883.83</v>
      </c>
      <c r="D17" s="172">
        <v>0</v>
      </c>
      <c r="E17" s="28" t="s">
        <v>32</v>
      </c>
      <c r="F17" s="26" t="s">
        <v>29</v>
      </c>
      <c r="G17" s="40" t="s">
        <v>15</v>
      </c>
      <c r="H17" s="27">
        <v>44575.477053391201</v>
      </c>
    </row>
    <row r="18" spans="1:8" ht="15" customHeight="1" x14ac:dyDescent="0.2">
      <c r="A18" s="25" t="s">
        <v>48</v>
      </c>
      <c r="B18" s="25" t="s">
        <v>49</v>
      </c>
      <c r="C18" s="171">
        <v>10878.46</v>
      </c>
      <c r="D18" s="172">
        <v>0</v>
      </c>
      <c r="E18" s="28" t="s">
        <v>32</v>
      </c>
      <c r="F18" s="31" t="s">
        <v>14</v>
      </c>
      <c r="G18" s="141" t="s">
        <v>15</v>
      </c>
      <c r="H18" s="27">
        <v>44578.5581467593</v>
      </c>
    </row>
    <row r="19" spans="1:8" ht="15" customHeight="1" x14ac:dyDescent="0.2">
      <c r="A19" s="25" t="s">
        <v>37</v>
      </c>
      <c r="B19" s="25" t="s">
        <v>50</v>
      </c>
      <c r="C19" s="171">
        <v>770</v>
      </c>
      <c r="D19" s="174">
        <v>0</v>
      </c>
      <c r="E19" s="26" t="s">
        <v>39</v>
      </c>
      <c r="F19" s="26" t="s">
        <v>29</v>
      </c>
      <c r="G19" s="141" t="s">
        <v>51</v>
      </c>
      <c r="H19" s="27">
        <v>44578.5581467593</v>
      </c>
    </row>
    <row r="20" spans="1:8" ht="15" customHeight="1" x14ac:dyDescent="0.2">
      <c r="A20" s="22" t="s">
        <v>52</v>
      </c>
      <c r="B20" s="22" t="s">
        <v>53</v>
      </c>
      <c r="C20" s="169">
        <v>0</v>
      </c>
      <c r="D20" s="170">
        <v>13000</v>
      </c>
      <c r="E20" s="154" t="s">
        <v>54</v>
      </c>
      <c r="F20" s="23" t="s">
        <v>14</v>
      </c>
      <c r="G20" s="109" t="s">
        <v>15</v>
      </c>
      <c r="H20" s="24">
        <v>44579</v>
      </c>
    </row>
    <row r="21" spans="1:8" ht="15" customHeight="1" x14ac:dyDescent="0.2">
      <c r="A21" s="22" t="s">
        <v>55</v>
      </c>
      <c r="B21" s="22" t="s">
        <v>56</v>
      </c>
      <c r="C21" s="169">
        <v>0</v>
      </c>
      <c r="D21" s="170">
        <v>500</v>
      </c>
      <c r="E21" s="154" t="s">
        <v>54</v>
      </c>
      <c r="F21" s="23" t="s">
        <v>14</v>
      </c>
      <c r="G21" s="109" t="s">
        <v>15</v>
      </c>
      <c r="H21" s="24">
        <v>44579</v>
      </c>
    </row>
    <row r="22" spans="1:8" s="8" customFormat="1" ht="15" customHeight="1" x14ac:dyDescent="0.25">
      <c r="A22" s="29" t="s">
        <v>57</v>
      </c>
      <c r="B22" s="29" t="s">
        <v>58</v>
      </c>
      <c r="C22" s="173">
        <v>4381.47</v>
      </c>
      <c r="D22" s="172">
        <v>0</v>
      </c>
      <c r="E22" s="28" t="s">
        <v>32</v>
      </c>
      <c r="F22" s="26" t="s">
        <v>29</v>
      </c>
      <c r="G22" s="40" t="s">
        <v>15</v>
      </c>
      <c r="H22" s="30">
        <v>44580.531816238399</v>
      </c>
    </row>
    <row r="23" spans="1:8" ht="15" customHeight="1" x14ac:dyDescent="0.2">
      <c r="A23" s="25" t="s">
        <v>59</v>
      </c>
      <c r="B23" s="25" t="s">
        <v>60</v>
      </c>
      <c r="C23" s="171">
        <v>1856.25</v>
      </c>
      <c r="D23" s="172">
        <v>0</v>
      </c>
      <c r="E23" s="31" t="s">
        <v>44</v>
      </c>
      <c r="F23" s="31" t="s">
        <v>14</v>
      </c>
      <c r="G23" s="40" t="s">
        <v>15</v>
      </c>
      <c r="H23" s="27">
        <v>44581.523331331002</v>
      </c>
    </row>
    <row r="24" spans="1:8" ht="15" customHeight="1" x14ac:dyDescent="0.2">
      <c r="A24" s="29" t="s">
        <v>61</v>
      </c>
      <c r="B24" s="25" t="s">
        <v>62</v>
      </c>
      <c r="C24" s="173">
        <v>2470</v>
      </c>
      <c r="D24" s="172">
        <v>0</v>
      </c>
      <c r="E24" s="28" t="s">
        <v>63</v>
      </c>
      <c r="F24" s="26" t="s">
        <v>45</v>
      </c>
      <c r="G24" s="40" t="s">
        <v>15</v>
      </c>
      <c r="H24" s="30">
        <v>44581.523331331002</v>
      </c>
    </row>
    <row r="25" spans="1:8" ht="15" customHeight="1" x14ac:dyDescent="0.2">
      <c r="A25" s="32" t="s">
        <v>64</v>
      </c>
      <c r="B25" s="32" t="s">
        <v>65</v>
      </c>
      <c r="C25" s="129">
        <v>2900000</v>
      </c>
      <c r="D25" s="21">
        <v>0</v>
      </c>
      <c r="E25" s="155" t="s">
        <v>13</v>
      </c>
      <c r="F25" s="33" t="s">
        <v>14</v>
      </c>
      <c r="G25" s="32" t="s">
        <v>15</v>
      </c>
      <c r="H25" s="34">
        <v>44582</v>
      </c>
    </row>
    <row r="26" spans="1:8" ht="15" customHeight="1" x14ac:dyDescent="0.2">
      <c r="A26" s="29" t="s">
        <v>66</v>
      </c>
      <c r="B26" s="29" t="s">
        <v>67</v>
      </c>
      <c r="C26" s="173">
        <v>3892.4</v>
      </c>
      <c r="D26" s="172">
        <v>0</v>
      </c>
      <c r="E26" s="28" t="s">
        <v>32</v>
      </c>
      <c r="F26" s="28" t="s">
        <v>29</v>
      </c>
      <c r="G26" s="40" t="s">
        <v>15</v>
      </c>
      <c r="H26" s="30">
        <v>44585.525439039397</v>
      </c>
    </row>
    <row r="27" spans="1:8" s="8" customFormat="1" ht="15" customHeight="1" x14ac:dyDescent="0.2">
      <c r="A27" s="22" t="s">
        <v>68</v>
      </c>
      <c r="B27" s="22" t="s">
        <v>69</v>
      </c>
      <c r="C27" s="169">
        <v>600</v>
      </c>
      <c r="D27" s="170">
        <v>0</v>
      </c>
      <c r="E27" s="154" t="s">
        <v>70</v>
      </c>
      <c r="F27" s="23" t="s">
        <v>14</v>
      </c>
      <c r="G27" s="109" t="s">
        <v>15</v>
      </c>
      <c r="H27" s="24">
        <v>44586</v>
      </c>
    </row>
    <row r="28" spans="1:8" s="9" customFormat="1" ht="15" customHeight="1" x14ac:dyDescent="0.2">
      <c r="A28" s="22" t="s">
        <v>71</v>
      </c>
      <c r="B28" s="22" t="s">
        <v>72</v>
      </c>
      <c r="C28" s="169">
        <v>831.95</v>
      </c>
      <c r="D28" s="170">
        <v>0</v>
      </c>
      <c r="E28" s="154" t="s">
        <v>73</v>
      </c>
      <c r="F28" s="23" t="s">
        <v>14</v>
      </c>
      <c r="G28" s="109" t="s">
        <v>15</v>
      </c>
      <c r="H28" s="24">
        <v>44586</v>
      </c>
    </row>
    <row r="29" spans="1:8" s="9" customFormat="1" ht="15" customHeight="1" x14ac:dyDescent="0.2">
      <c r="A29" s="22" t="s">
        <v>74</v>
      </c>
      <c r="B29" s="22" t="s">
        <v>75</v>
      </c>
      <c r="C29" s="169">
        <v>3098.43</v>
      </c>
      <c r="D29" s="170">
        <v>0</v>
      </c>
      <c r="E29" s="154" t="s">
        <v>70</v>
      </c>
      <c r="F29" s="23" t="s">
        <v>14</v>
      </c>
      <c r="G29" s="109" t="s">
        <v>15</v>
      </c>
      <c r="H29" s="24">
        <v>44586</v>
      </c>
    </row>
    <row r="30" spans="1:8" s="9" customFormat="1" ht="16.5" customHeight="1" x14ac:dyDescent="0.2">
      <c r="A30" s="22" t="s">
        <v>76</v>
      </c>
      <c r="B30" s="22" t="s">
        <v>77</v>
      </c>
      <c r="C30" s="169">
        <v>3300</v>
      </c>
      <c r="D30" s="170">
        <v>0</v>
      </c>
      <c r="E30" s="154" t="s">
        <v>73</v>
      </c>
      <c r="F30" s="23" t="s">
        <v>14</v>
      </c>
      <c r="G30" s="109" t="s">
        <v>15</v>
      </c>
      <c r="H30" s="24">
        <v>44586</v>
      </c>
    </row>
    <row r="31" spans="1:8" s="9" customFormat="1" ht="15" customHeight="1" x14ac:dyDescent="0.2">
      <c r="A31" s="22" t="s">
        <v>78</v>
      </c>
      <c r="B31" s="22" t="s">
        <v>79</v>
      </c>
      <c r="C31" s="169">
        <v>10000</v>
      </c>
      <c r="D31" s="170">
        <v>0</v>
      </c>
      <c r="E31" s="154" t="s">
        <v>80</v>
      </c>
      <c r="F31" s="23" t="s">
        <v>14</v>
      </c>
      <c r="G31" s="109" t="s">
        <v>15</v>
      </c>
      <c r="H31" s="24">
        <v>44586</v>
      </c>
    </row>
    <row r="32" spans="1:8" s="9" customFormat="1" x14ac:dyDescent="0.2">
      <c r="A32" s="22" t="s">
        <v>81</v>
      </c>
      <c r="B32" s="22" t="s">
        <v>82</v>
      </c>
      <c r="C32" s="169">
        <v>15000</v>
      </c>
      <c r="D32" s="170">
        <v>0</v>
      </c>
      <c r="E32" s="154" t="s">
        <v>70</v>
      </c>
      <c r="F32" s="23" t="s">
        <v>14</v>
      </c>
      <c r="G32" s="109" t="s">
        <v>15</v>
      </c>
      <c r="H32" s="24">
        <v>44586</v>
      </c>
    </row>
    <row r="33" spans="1:8" s="9" customFormat="1" x14ac:dyDescent="0.2">
      <c r="A33" s="22" t="s">
        <v>83</v>
      </c>
      <c r="B33" s="22" t="s">
        <v>84</v>
      </c>
      <c r="C33" s="169">
        <v>20000</v>
      </c>
      <c r="D33" s="170">
        <v>0</v>
      </c>
      <c r="E33" s="154" t="s">
        <v>13</v>
      </c>
      <c r="F33" s="23" t="s">
        <v>14</v>
      </c>
      <c r="G33" s="109" t="s">
        <v>15</v>
      </c>
      <c r="H33" s="24">
        <v>44586</v>
      </c>
    </row>
    <row r="34" spans="1:8" x14ac:dyDescent="0.2">
      <c r="A34" s="22" t="s">
        <v>85</v>
      </c>
      <c r="B34" s="22" t="s">
        <v>86</v>
      </c>
      <c r="C34" s="169">
        <v>30000</v>
      </c>
      <c r="D34" s="170">
        <v>0</v>
      </c>
      <c r="E34" s="154" t="s">
        <v>24</v>
      </c>
      <c r="F34" s="23" t="s">
        <v>14</v>
      </c>
      <c r="G34" s="109" t="s">
        <v>15</v>
      </c>
      <c r="H34" s="24">
        <v>44586</v>
      </c>
    </row>
    <row r="35" spans="1:8" x14ac:dyDescent="0.2">
      <c r="A35" s="22" t="s">
        <v>87</v>
      </c>
      <c r="B35" s="22" t="s">
        <v>88</v>
      </c>
      <c r="C35" s="169">
        <v>35000</v>
      </c>
      <c r="D35" s="170">
        <v>0</v>
      </c>
      <c r="E35" s="154" t="s">
        <v>80</v>
      </c>
      <c r="F35" s="23" t="s">
        <v>14</v>
      </c>
      <c r="G35" s="109" t="s">
        <v>15</v>
      </c>
      <c r="H35" s="24">
        <v>44586</v>
      </c>
    </row>
    <row r="36" spans="1:8" x14ac:dyDescent="0.2">
      <c r="A36" s="22" t="s">
        <v>89</v>
      </c>
      <c r="B36" s="22" t="s">
        <v>90</v>
      </c>
      <c r="C36" s="169">
        <v>40000</v>
      </c>
      <c r="D36" s="170">
        <v>0</v>
      </c>
      <c r="E36" s="154" t="s">
        <v>21</v>
      </c>
      <c r="F36" s="23" t="s">
        <v>14</v>
      </c>
      <c r="G36" s="109" t="s">
        <v>15</v>
      </c>
      <c r="H36" s="24">
        <v>44586</v>
      </c>
    </row>
    <row r="37" spans="1:8" s="8" customFormat="1" x14ac:dyDescent="0.2">
      <c r="A37" s="22" t="s">
        <v>91</v>
      </c>
      <c r="B37" s="22" t="s">
        <v>92</v>
      </c>
      <c r="C37" s="169">
        <v>45000</v>
      </c>
      <c r="D37" s="170">
        <v>0</v>
      </c>
      <c r="E37" s="154" t="s">
        <v>93</v>
      </c>
      <c r="F37" s="23" t="s">
        <v>14</v>
      </c>
      <c r="G37" s="109" t="s">
        <v>15</v>
      </c>
      <c r="H37" s="24">
        <v>44586</v>
      </c>
    </row>
    <row r="38" spans="1:8" x14ac:dyDescent="0.2">
      <c r="A38" s="22" t="s">
        <v>94</v>
      </c>
      <c r="B38" s="22" t="s">
        <v>95</v>
      </c>
      <c r="C38" s="169">
        <v>1409.71</v>
      </c>
      <c r="D38" s="170">
        <v>0</v>
      </c>
      <c r="E38" s="154" t="s">
        <v>28</v>
      </c>
      <c r="F38" s="23" t="s">
        <v>29</v>
      </c>
      <c r="G38" s="109" t="s">
        <v>15</v>
      </c>
      <c r="H38" s="24">
        <v>44586</v>
      </c>
    </row>
    <row r="39" spans="1:8" x14ac:dyDescent="0.2">
      <c r="A39" s="22" t="s">
        <v>96</v>
      </c>
      <c r="B39" s="22" t="s">
        <v>97</v>
      </c>
      <c r="C39" s="169">
        <v>2375.06</v>
      </c>
      <c r="D39" s="170">
        <v>0</v>
      </c>
      <c r="E39" s="154" t="s">
        <v>73</v>
      </c>
      <c r="F39" s="23" t="s">
        <v>29</v>
      </c>
      <c r="G39" s="109" t="s">
        <v>15</v>
      </c>
      <c r="H39" s="24">
        <v>44586</v>
      </c>
    </row>
    <row r="40" spans="1:8" x14ac:dyDescent="0.2">
      <c r="A40" s="22" t="s">
        <v>98</v>
      </c>
      <c r="B40" s="22" t="s">
        <v>99</v>
      </c>
      <c r="C40" s="169">
        <v>2717.3</v>
      </c>
      <c r="D40" s="170">
        <v>0</v>
      </c>
      <c r="E40" s="154" t="s">
        <v>100</v>
      </c>
      <c r="F40" s="23" t="s">
        <v>101</v>
      </c>
      <c r="G40" s="109" t="s">
        <v>15</v>
      </c>
      <c r="H40" s="24">
        <v>44586</v>
      </c>
    </row>
    <row r="41" spans="1:8" s="10" customFormat="1" x14ac:dyDescent="0.2">
      <c r="A41" s="22" t="s">
        <v>102</v>
      </c>
      <c r="B41" s="22" t="s">
        <v>103</v>
      </c>
      <c r="C41" s="169">
        <v>12500</v>
      </c>
      <c r="D41" s="170">
        <v>0</v>
      </c>
      <c r="E41" s="154" t="s">
        <v>104</v>
      </c>
      <c r="F41" s="23" t="s">
        <v>101</v>
      </c>
      <c r="G41" s="109" t="s">
        <v>15</v>
      </c>
      <c r="H41" s="24">
        <v>44586</v>
      </c>
    </row>
    <row r="42" spans="1:8" x14ac:dyDescent="0.2">
      <c r="A42" s="22" t="s">
        <v>105</v>
      </c>
      <c r="B42" s="22" t="s">
        <v>106</v>
      </c>
      <c r="C42" s="169">
        <v>16768.93</v>
      </c>
      <c r="D42" s="170">
        <v>0</v>
      </c>
      <c r="E42" s="154" t="s">
        <v>73</v>
      </c>
      <c r="F42" s="23" t="s">
        <v>101</v>
      </c>
      <c r="G42" s="109" t="s">
        <v>15</v>
      </c>
      <c r="H42" s="24">
        <v>44586</v>
      </c>
    </row>
    <row r="43" spans="1:8" x14ac:dyDescent="0.2">
      <c r="A43" s="35" t="s">
        <v>107</v>
      </c>
      <c r="B43" s="35" t="s">
        <v>108</v>
      </c>
      <c r="C43" s="175">
        <v>16743.21</v>
      </c>
      <c r="D43" s="176">
        <v>0</v>
      </c>
      <c r="E43" s="156" t="s">
        <v>109</v>
      </c>
      <c r="F43" s="36" t="s">
        <v>45</v>
      </c>
      <c r="G43" s="45" t="s">
        <v>15</v>
      </c>
      <c r="H43" s="37">
        <v>44586</v>
      </c>
    </row>
    <row r="44" spans="1:8" x14ac:dyDescent="0.2">
      <c r="A44" s="38" t="s">
        <v>110</v>
      </c>
      <c r="B44" s="38" t="s">
        <v>111</v>
      </c>
      <c r="C44" s="177">
        <v>2365</v>
      </c>
      <c r="D44" s="178">
        <v>0</v>
      </c>
      <c r="E44" s="39" t="s">
        <v>32</v>
      </c>
      <c r="F44" s="39" t="s">
        <v>29</v>
      </c>
      <c r="G44" s="40" t="s">
        <v>15</v>
      </c>
      <c r="H44" s="41">
        <v>44586.419018483801</v>
      </c>
    </row>
    <row r="45" spans="1:8" ht="15.6" customHeight="1" x14ac:dyDescent="0.2">
      <c r="A45" s="42" t="s">
        <v>112</v>
      </c>
      <c r="B45" s="42" t="s">
        <v>113</v>
      </c>
      <c r="C45" s="179">
        <v>515.25</v>
      </c>
      <c r="D45" s="180">
        <v>0</v>
      </c>
      <c r="E45" s="157" t="s">
        <v>44</v>
      </c>
      <c r="F45" s="43" t="s">
        <v>114</v>
      </c>
      <c r="G45" s="142" t="s">
        <v>15</v>
      </c>
      <c r="H45" s="44">
        <v>44587.4818560532</v>
      </c>
    </row>
    <row r="46" spans="1:8" x14ac:dyDescent="0.2">
      <c r="A46" s="29" t="s">
        <v>115</v>
      </c>
      <c r="B46" s="29" t="s">
        <v>116</v>
      </c>
      <c r="C46" s="173">
        <v>898.36</v>
      </c>
      <c r="D46" s="172">
        <v>0</v>
      </c>
      <c r="E46" s="28" t="s">
        <v>32</v>
      </c>
      <c r="F46" s="26" t="s">
        <v>14</v>
      </c>
      <c r="G46" s="40" t="s">
        <v>15</v>
      </c>
      <c r="H46" s="30">
        <v>44587.4818560532</v>
      </c>
    </row>
    <row r="47" spans="1:8" x14ac:dyDescent="0.2">
      <c r="A47" s="25" t="s">
        <v>117</v>
      </c>
      <c r="B47" s="25" t="s">
        <v>118</v>
      </c>
      <c r="C47" s="171">
        <v>501.44</v>
      </c>
      <c r="D47" s="172">
        <v>0</v>
      </c>
      <c r="E47" s="28" t="s">
        <v>119</v>
      </c>
      <c r="F47" s="31" t="s">
        <v>29</v>
      </c>
      <c r="G47" s="40" t="s">
        <v>15</v>
      </c>
      <c r="H47" s="27">
        <v>44587.4818560532</v>
      </c>
    </row>
    <row r="48" spans="1:8" s="9" customFormat="1" ht="15" customHeight="1" x14ac:dyDescent="0.25">
      <c r="A48" s="29" t="s">
        <v>120</v>
      </c>
      <c r="B48" s="29" t="s">
        <v>121</v>
      </c>
      <c r="C48" s="173">
        <v>8053.81</v>
      </c>
      <c r="D48" s="172">
        <v>0</v>
      </c>
      <c r="E48" s="28" t="s">
        <v>122</v>
      </c>
      <c r="F48" s="26" t="s">
        <v>123</v>
      </c>
      <c r="G48" s="40" t="s">
        <v>15</v>
      </c>
      <c r="H48" s="30">
        <v>44588.520195023098</v>
      </c>
    </row>
    <row r="49" spans="1:10" s="8" customFormat="1" x14ac:dyDescent="0.2">
      <c r="A49" s="22" t="s">
        <v>124</v>
      </c>
      <c r="B49" s="22" t="s">
        <v>125</v>
      </c>
      <c r="C49" s="169">
        <v>1541.13</v>
      </c>
      <c r="D49" s="170">
        <v>0</v>
      </c>
      <c r="E49" s="154" t="s">
        <v>73</v>
      </c>
      <c r="F49" s="23" t="s">
        <v>123</v>
      </c>
      <c r="G49" s="109" t="s">
        <v>15</v>
      </c>
      <c r="H49" s="24">
        <v>44592</v>
      </c>
    </row>
    <row r="50" spans="1:10" s="9" customFormat="1" ht="15" customHeight="1" x14ac:dyDescent="0.25">
      <c r="A50" s="35" t="s">
        <v>126</v>
      </c>
      <c r="B50" s="35" t="s">
        <v>127</v>
      </c>
      <c r="C50" s="175">
        <v>0</v>
      </c>
      <c r="D50" s="176">
        <v>13000</v>
      </c>
      <c r="E50" s="156" t="s">
        <v>54</v>
      </c>
      <c r="F50" s="36" t="s">
        <v>14</v>
      </c>
      <c r="G50" s="45" t="s">
        <v>15</v>
      </c>
      <c r="H50" s="37">
        <v>44592</v>
      </c>
    </row>
    <row r="51" spans="1:10" s="9" customFormat="1" x14ac:dyDescent="0.2">
      <c r="A51" s="22" t="s">
        <v>128</v>
      </c>
      <c r="B51" s="22" t="s">
        <v>129</v>
      </c>
      <c r="C51" s="169">
        <v>0</v>
      </c>
      <c r="D51" s="170">
        <v>399.21</v>
      </c>
      <c r="E51" s="154" t="s">
        <v>54</v>
      </c>
      <c r="F51" s="23" t="s">
        <v>14</v>
      </c>
      <c r="G51" s="109" t="s">
        <v>15</v>
      </c>
      <c r="H51" s="24">
        <v>44592</v>
      </c>
    </row>
    <row r="52" spans="1:10" s="8" customFormat="1" x14ac:dyDescent="0.2">
      <c r="A52" s="22" t="s">
        <v>130</v>
      </c>
      <c r="B52" s="22" t="s">
        <v>131</v>
      </c>
      <c r="C52" s="169">
        <v>3000</v>
      </c>
      <c r="D52" s="170">
        <v>0</v>
      </c>
      <c r="E52" s="154" t="s">
        <v>73</v>
      </c>
      <c r="F52" s="23" t="s">
        <v>14</v>
      </c>
      <c r="G52" s="109" t="s">
        <v>15</v>
      </c>
      <c r="H52" s="24">
        <v>44592</v>
      </c>
    </row>
    <row r="53" spans="1:10" s="9" customFormat="1" x14ac:dyDescent="0.2">
      <c r="A53" s="22" t="s">
        <v>132</v>
      </c>
      <c r="B53" s="22" t="s">
        <v>133</v>
      </c>
      <c r="C53" s="169">
        <v>5292.14</v>
      </c>
      <c r="D53" s="170">
        <v>0</v>
      </c>
      <c r="E53" s="154" t="s">
        <v>73</v>
      </c>
      <c r="F53" s="23" t="s">
        <v>14</v>
      </c>
      <c r="G53" s="109" t="s">
        <v>15</v>
      </c>
      <c r="H53" s="24">
        <v>44592</v>
      </c>
    </row>
    <row r="54" spans="1:10" s="9" customFormat="1" x14ac:dyDescent="0.2">
      <c r="A54" s="22" t="s">
        <v>134</v>
      </c>
      <c r="B54" s="22" t="s">
        <v>135</v>
      </c>
      <c r="C54" s="169">
        <v>2000000</v>
      </c>
      <c r="D54" s="170">
        <v>0</v>
      </c>
      <c r="E54" s="154" t="s">
        <v>136</v>
      </c>
      <c r="F54" s="23" t="s">
        <v>14</v>
      </c>
      <c r="G54" s="109" t="s">
        <v>15</v>
      </c>
      <c r="H54" s="24">
        <v>44592</v>
      </c>
    </row>
    <row r="55" spans="1:10" s="9" customFormat="1" x14ac:dyDescent="0.25">
      <c r="A55" s="45" t="s">
        <v>137</v>
      </c>
      <c r="B55" s="45" t="s">
        <v>138</v>
      </c>
      <c r="C55" s="181">
        <v>1816.25</v>
      </c>
      <c r="D55" s="182">
        <v>0</v>
      </c>
      <c r="E55" s="158" t="s">
        <v>73</v>
      </c>
      <c r="F55" s="46" t="s">
        <v>29</v>
      </c>
      <c r="G55" s="45" t="s">
        <v>15</v>
      </c>
      <c r="H55" s="47">
        <v>44592</v>
      </c>
    </row>
    <row r="56" spans="1:10" s="9" customFormat="1" x14ac:dyDescent="0.2">
      <c r="A56" s="22" t="s">
        <v>139</v>
      </c>
      <c r="B56" s="22" t="s">
        <v>140</v>
      </c>
      <c r="C56" s="169">
        <v>30000</v>
      </c>
      <c r="D56" s="170">
        <v>0</v>
      </c>
      <c r="E56" s="154" t="s">
        <v>70</v>
      </c>
      <c r="F56" s="23" t="s">
        <v>29</v>
      </c>
      <c r="G56" s="109" t="s">
        <v>15</v>
      </c>
      <c r="H56" s="24">
        <v>44592</v>
      </c>
    </row>
    <row r="57" spans="1:10" s="9" customFormat="1" ht="15" customHeight="1" x14ac:dyDescent="0.2">
      <c r="A57" s="22" t="s">
        <v>141</v>
      </c>
      <c r="B57" s="22" t="s">
        <v>142</v>
      </c>
      <c r="C57" s="169">
        <v>2000</v>
      </c>
      <c r="D57" s="170">
        <v>0</v>
      </c>
      <c r="E57" s="154" t="s">
        <v>104</v>
      </c>
      <c r="F57" s="23" t="s">
        <v>101</v>
      </c>
      <c r="G57" s="109" t="s">
        <v>15</v>
      </c>
      <c r="H57" s="24">
        <v>44592</v>
      </c>
    </row>
    <row r="58" spans="1:10" s="9" customFormat="1" ht="15" customHeight="1" x14ac:dyDescent="0.25">
      <c r="A58" s="29" t="s">
        <v>143</v>
      </c>
      <c r="B58" s="29" t="s">
        <v>144</v>
      </c>
      <c r="C58" s="173">
        <v>6670</v>
      </c>
      <c r="D58" s="172">
        <v>0</v>
      </c>
      <c r="E58" s="28" t="s">
        <v>32</v>
      </c>
      <c r="F58" s="26" t="s">
        <v>14</v>
      </c>
      <c r="G58" s="40" t="s">
        <v>15</v>
      </c>
      <c r="H58" s="30">
        <v>44592.5500056366</v>
      </c>
    </row>
    <row r="59" spans="1:10" s="9" customFormat="1" ht="15" customHeight="1" x14ac:dyDescent="0.25">
      <c r="A59" s="29" t="s">
        <v>145</v>
      </c>
      <c r="B59" s="29" t="s">
        <v>146</v>
      </c>
      <c r="C59" s="173">
        <v>908.5</v>
      </c>
      <c r="D59" s="172">
        <v>0</v>
      </c>
      <c r="E59" s="28" t="s">
        <v>44</v>
      </c>
      <c r="F59" s="26" t="s">
        <v>147</v>
      </c>
      <c r="G59" s="141" t="s">
        <v>15</v>
      </c>
      <c r="H59" s="30">
        <v>44592.5500056366</v>
      </c>
    </row>
    <row r="60" spans="1:10" s="9" customFormat="1" ht="15" customHeight="1" x14ac:dyDescent="0.25">
      <c r="A60" s="25" t="s">
        <v>148</v>
      </c>
      <c r="B60" s="25" t="s">
        <v>62</v>
      </c>
      <c r="C60" s="171">
        <v>1850.35</v>
      </c>
      <c r="D60" s="172">
        <v>0</v>
      </c>
      <c r="E60" s="28" t="s">
        <v>63</v>
      </c>
      <c r="F60" s="26" t="s">
        <v>45</v>
      </c>
      <c r="G60" s="40" t="s">
        <v>15</v>
      </c>
      <c r="H60" s="27">
        <v>44592.5500056366</v>
      </c>
    </row>
    <row r="61" spans="1:10" s="8" customFormat="1" ht="18.75" customHeight="1" x14ac:dyDescent="0.25">
      <c r="A61" s="25" t="s">
        <v>149</v>
      </c>
      <c r="B61" s="25" t="s">
        <v>150</v>
      </c>
      <c r="C61" s="131">
        <v>4815</v>
      </c>
      <c r="D61" s="183">
        <v>0</v>
      </c>
      <c r="E61" s="53" t="s">
        <v>151</v>
      </c>
      <c r="F61" s="48" t="s">
        <v>29</v>
      </c>
      <c r="G61" s="49" t="s">
        <v>15</v>
      </c>
      <c r="H61" s="50">
        <v>44593.532427465303</v>
      </c>
    </row>
    <row r="62" spans="1:10" s="9" customFormat="1" ht="15" customHeight="1" x14ac:dyDescent="0.25">
      <c r="A62" s="45" t="s">
        <v>152</v>
      </c>
      <c r="B62" s="45" t="s">
        <v>153</v>
      </c>
      <c r="C62" s="175">
        <v>1406.25</v>
      </c>
      <c r="D62" s="176">
        <v>0</v>
      </c>
      <c r="E62" s="158" t="s">
        <v>73</v>
      </c>
      <c r="F62" s="46" t="s">
        <v>154</v>
      </c>
      <c r="G62" s="45" t="s">
        <v>15</v>
      </c>
      <c r="H62" s="47">
        <v>44596</v>
      </c>
      <c r="I62"/>
      <c r="J62"/>
    </row>
    <row r="63" spans="1:10" s="9" customFormat="1" x14ac:dyDescent="0.25">
      <c r="A63" s="45" t="s">
        <v>155</v>
      </c>
      <c r="B63" s="45" t="s">
        <v>156</v>
      </c>
      <c r="C63" s="175">
        <v>34000</v>
      </c>
      <c r="D63" s="176">
        <v>0</v>
      </c>
      <c r="E63" s="158" t="s">
        <v>21</v>
      </c>
      <c r="F63" s="46" t="s">
        <v>14</v>
      </c>
      <c r="G63" s="45" t="s">
        <v>15</v>
      </c>
      <c r="H63" s="47">
        <v>44596</v>
      </c>
    </row>
    <row r="64" spans="1:10" customFormat="1" ht="16.350000000000001" customHeight="1" x14ac:dyDescent="0.25">
      <c r="A64" s="45" t="s">
        <v>157</v>
      </c>
      <c r="B64" s="45" t="s">
        <v>158</v>
      </c>
      <c r="C64" s="175">
        <v>50000</v>
      </c>
      <c r="D64" s="176">
        <v>0</v>
      </c>
      <c r="E64" s="158" t="s">
        <v>93</v>
      </c>
      <c r="F64" s="46" t="s">
        <v>14</v>
      </c>
      <c r="G64" s="45" t="s">
        <v>15</v>
      </c>
      <c r="H64" s="47">
        <v>44596</v>
      </c>
      <c r="I64" s="9"/>
      <c r="J64" s="9"/>
    </row>
    <row r="65" spans="1:10" customFormat="1" ht="16.350000000000001" customHeight="1" x14ac:dyDescent="0.25">
      <c r="A65" s="45" t="s">
        <v>159</v>
      </c>
      <c r="B65" s="45" t="s">
        <v>160</v>
      </c>
      <c r="C65" s="175">
        <v>100002</v>
      </c>
      <c r="D65" s="176">
        <v>99998</v>
      </c>
      <c r="E65" s="158" t="s">
        <v>18</v>
      </c>
      <c r="F65" s="46" t="s">
        <v>14</v>
      </c>
      <c r="G65" s="45" t="s">
        <v>15</v>
      </c>
      <c r="H65" s="47">
        <v>44596</v>
      </c>
    </row>
    <row r="66" spans="1:10" customFormat="1" ht="16.350000000000001" customHeight="1" x14ac:dyDescent="0.25">
      <c r="A66" s="45" t="s">
        <v>161</v>
      </c>
      <c r="B66" s="45" t="s">
        <v>162</v>
      </c>
      <c r="C66" s="175">
        <v>50000</v>
      </c>
      <c r="D66" s="176">
        <v>0</v>
      </c>
      <c r="E66" s="158" t="s">
        <v>93</v>
      </c>
      <c r="F66" s="46" t="s">
        <v>14</v>
      </c>
      <c r="G66" s="45" t="s">
        <v>15</v>
      </c>
      <c r="H66" s="47">
        <v>44596</v>
      </c>
    </row>
    <row r="67" spans="1:10" customFormat="1" ht="16.350000000000001" customHeight="1" x14ac:dyDescent="0.25">
      <c r="A67" s="45" t="s">
        <v>163</v>
      </c>
      <c r="B67" s="45" t="s">
        <v>164</v>
      </c>
      <c r="C67" s="175">
        <v>10000</v>
      </c>
      <c r="D67" s="176">
        <v>0</v>
      </c>
      <c r="E67" s="158" t="s">
        <v>28</v>
      </c>
      <c r="F67" s="48" t="s">
        <v>29</v>
      </c>
      <c r="G67" s="45" t="s">
        <v>15</v>
      </c>
      <c r="H67" s="47">
        <v>44596</v>
      </c>
    </row>
    <row r="68" spans="1:10" customFormat="1" ht="16.350000000000001" customHeight="1" x14ac:dyDescent="0.25">
      <c r="A68" s="51" t="s">
        <v>165</v>
      </c>
      <c r="B68" s="51" t="s">
        <v>166</v>
      </c>
      <c r="C68" s="130">
        <v>7000</v>
      </c>
      <c r="D68" s="183">
        <v>0</v>
      </c>
      <c r="E68" s="48" t="s">
        <v>70</v>
      </c>
      <c r="F68" s="48" t="s">
        <v>29</v>
      </c>
      <c r="G68" s="49" t="s">
        <v>15</v>
      </c>
      <c r="H68" s="50">
        <v>44596</v>
      </c>
    </row>
    <row r="69" spans="1:10" customFormat="1" ht="16.350000000000001" customHeight="1" x14ac:dyDescent="0.25">
      <c r="A69" s="29" t="s">
        <v>167</v>
      </c>
      <c r="B69" s="29" t="s">
        <v>168</v>
      </c>
      <c r="C69" s="132">
        <v>9000</v>
      </c>
      <c r="D69" s="183">
        <v>0</v>
      </c>
      <c r="E69" s="48" t="s">
        <v>70</v>
      </c>
      <c r="F69" s="48" t="s">
        <v>29</v>
      </c>
      <c r="G69" s="49" t="s">
        <v>15</v>
      </c>
      <c r="H69" s="50">
        <v>44596</v>
      </c>
    </row>
    <row r="70" spans="1:10" customFormat="1" ht="16.350000000000001" customHeight="1" x14ac:dyDescent="0.25">
      <c r="A70" s="45" t="s">
        <v>169</v>
      </c>
      <c r="B70" s="45" t="s">
        <v>170</v>
      </c>
      <c r="C70" s="175">
        <v>22000</v>
      </c>
      <c r="D70" s="176">
        <v>0</v>
      </c>
      <c r="E70" s="158" t="s">
        <v>70</v>
      </c>
      <c r="F70" s="46" t="s">
        <v>45</v>
      </c>
      <c r="G70" s="45" t="s">
        <v>15</v>
      </c>
      <c r="H70" s="47">
        <v>44596</v>
      </c>
    </row>
    <row r="71" spans="1:10" customFormat="1" ht="16.350000000000001" customHeight="1" x14ac:dyDescent="0.25">
      <c r="A71" s="29" t="s">
        <v>46</v>
      </c>
      <c r="B71" s="29" t="s">
        <v>47</v>
      </c>
      <c r="C71" s="132">
        <v>5</v>
      </c>
      <c r="D71" s="183">
        <v>0</v>
      </c>
      <c r="E71" s="48" t="s">
        <v>70</v>
      </c>
      <c r="F71" s="48" t="s">
        <v>29</v>
      </c>
      <c r="G71" s="49" t="s">
        <v>15</v>
      </c>
      <c r="H71" s="52">
        <v>44596.596064895799</v>
      </c>
    </row>
    <row r="72" spans="1:10" customFormat="1" ht="16.350000000000001" customHeight="1" x14ac:dyDescent="0.25">
      <c r="A72" s="29" t="s">
        <v>171</v>
      </c>
      <c r="B72" s="29" t="s">
        <v>172</v>
      </c>
      <c r="C72" s="132">
        <v>540</v>
      </c>
      <c r="D72" s="183">
        <v>0</v>
      </c>
      <c r="E72" s="48" t="s">
        <v>151</v>
      </c>
      <c r="F72" s="48" t="s">
        <v>29</v>
      </c>
      <c r="G72" s="49" t="s">
        <v>15</v>
      </c>
      <c r="H72" s="52">
        <v>44596.596064895799</v>
      </c>
    </row>
    <row r="73" spans="1:10" customFormat="1" ht="16.350000000000001" customHeight="1" x14ac:dyDescent="0.25">
      <c r="A73" s="29" t="s">
        <v>173</v>
      </c>
      <c r="B73" s="29" t="s">
        <v>174</v>
      </c>
      <c r="C73" s="132">
        <v>1236.6099999999999</v>
      </c>
      <c r="D73" s="183">
        <v>0</v>
      </c>
      <c r="E73" s="48" t="s">
        <v>151</v>
      </c>
      <c r="F73" s="46" t="s">
        <v>147</v>
      </c>
      <c r="G73" s="49" t="s">
        <v>15</v>
      </c>
      <c r="H73" s="52">
        <v>44596.596064895799</v>
      </c>
    </row>
    <row r="74" spans="1:10" customFormat="1" ht="16.350000000000001" customHeight="1" x14ac:dyDescent="0.25">
      <c r="A74" s="29" t="s">
        <v>175</v>
      </c>
      <c r="B74" s="29" t="s">
        <v>176</v>
      </c>
      <c r="C74" s="132">
        <v>48000</v>
      </c>
      <c r="D74" s="183">
        <v>0</v>
      </c>
      <c r="E74" s="53" t="s">
        <v>151</v>
      </c>
      <c r="F74" s="46" t="s">
        <v>45</v>
      </c>
      <c r="G74" s="49" t="s">
        <v>15</v>
      </c>
      <c r="H74" s="52">
        <v>44596.596064895799</v>
      </c>
    </row>
    <row r="75" spans="1:10" s="11" customFormat="1" ht="16.350000000000001" customHeight="1" x14ac:dyDescent="0.25">
      <c r="A75" s="45" t="s">
        <v>177</v>
      </c>
      <c r="B75" s="45" t="s">
        <v>178</v>
      </c>
      <c r="C75" s="175">
        <v>115000</v>
      </c>
      <c r="D75" s="176">
        <v>0</v>
      </c>
      <c r="E75" s="158" t="s">
        <v>13</v>
      </c>
      <c r="F75" s="46" t="s">
        <v>14</v>
      </c>
      <c r="G75" s="45" t="s">
        <v>15</v>
      </c>
      <c r="H75" s="47">
        <v>44600</v>
      </c>
    </row>
    <row r="76" spans="1:10" s="11" customFormat="1" ht="16.350000000000001" customHeight="1" x14ac:dyDescent="0.25">
      <c r="A76" s="45" t="s">
        <v>179</v>
      </c>
      <c r="B76" s="45" t="s">
        <v>180</v>
      </c>
      <c r="C76" s="175">
        <v>100000</v>
      </c>
      <c r="D76" s="176">
        <v>0</v>
      </c>
      <c r="E76" s="158" t="s">
        <v>24</v>
      </c>
      <c r="F76" s="46" t="s">
        <v>14</v>
      </c>
      <c r="G76" s="45" t="s">
        <v>15</v>
      </c>
      <c r="H76" s="47">
        <v>44600</v>
      </c>
    </row>
    <row r="77" spans="1:10" s="11" customFormat="1" ht="16.350000000000001" customHeight="1" x14ac:dyDescent="0.25">
      <c r="A77" s="29" t="s">
        <v>181</v>
      </c>
      <c r="B77" s="29" t="s">
        <v>182</v>
      </c>
      <c r="C77" s="132">
        <v>1002</v>
      </c>
      <c r="D77" s="183">
        <v>0</v>
      </c>
      <c r="E77" s="48" t="s">
        <v>70</v>
      </c>
      <c r="F77" s="48" t="s">
        <v>29</v>
      </c>
      <c r="G77" s="49" t="s">
        <v>15</v>
      </c>
      <c r="H77" s="52">
        <v>44600.543961261603</v>
      </c>
      <c r="I77"/>
      <c r="J77"/>
    </row>
    <row r="78" spans="1:10" customFormat="1" ht="16.350000000000001" customHeight="1" x14ac:dyDescent="0.25">
      <c r="A78" s="25" t="s">
        <v>183</v>
      </c>
      <c r="B78" s="25" t="s">
        <v>184</v>
      </c>
      <c r="C78" s="131">
        <v>1282.6099999999999</v>
      </c>
      <c r="D78" s="183">
        <v>0</v>
      </c>
      <c r="E78" s="48" t="s">
        <v>70</v>
      </c>
      <c r="F78" s="46" t="s">
        <v>45</v>
      </c>
      <c r="G78" s="49" t="s">
        <v>15</v>
      </c>
      <c r="H78" s="50">
        <v>44600.543961261603</v>
      </c>
      <c r="I78" s="11"/>
      <c r="J78" s="11"/>
    </row>
    <row r="79" spans="1:10" customFormat="1" ht="16.350000000000001" customHeight="1" x14ac:dyDescent="0.25">
      <c r="A79" s="45" t="s">
        <v>185</v>
      </c>
      <c r="B79" s="45" t="s">
        <v>186</v>
      </c>
      <c r="C79" s="175">
        <v>0</v>
      </c>
      <c r="D79" s="176">
        <v>1570000</v>
      </c>
      <c r="E79" s="158" t="s">
        <v>21</v>
      </c>
      <c r="F79" s="46" t="s">
        <v>14</v>
      </c>
      <c r="G79" s="45" t="s">
        <v>25</v>
      </c>
      <c r="H79" s="47">
        <v>44601</v>
      </c>
    </row>
    <row r="80" spans="1:10" customFormat="1" ht="16.350000000000001" customHeight="1" x14ac:dyDescent="0.25">
      <c r="A80" s="45" t="s">
        <v>187</v>
      </c>
      <c r="B80" s="45" t="s">
        <v>188</v>
      </c>
      <c r="C80" s="175">
        <v>7000000</v>
      </c>
      <c r="D80" s="176">
        <v>0</v>
      </c>
      <c r="E80" s="158" t="s">
        <v>189</v>
      </c>
      <c r="F80" s="46" t="s">
        <v>14</v>
      </c>
      <c r="G80" s="45" t="s">
        <v>15</v>
      </c>
      <c r="H80" s="47">
        <v>44601</v>
      </c>
    </row>
    <row r="81" spans="1:8" customFormat="1" ht="16.350000000000001" customHeight="1" x14ac:dyDescent="0.25">
      <c r="A81" s="45" t="s">
        <v>190</v>
      </c>
      <c r="B81" s="45" t="s">
        <v>191</v>
      </c>
      <c r="C81" s="175">
        <v>7000000</v>
      </c>
      <c r="D81" s="176">
        <v>0</v>
      </c>
      <c r="E81" s="158" t="s">
        <v>189</v>
      </c>
      <c r="F81" s="46" t="s">
        <v>14</v>
      </c>
      <c r="G81" s="45" t="s">
        <v>15</v>
      </c>
      <c r="H81" s="47">
        <v>44601</v>
      </c>
    </row>
    <row r="82" spans="1:8" customFormat="1" ht="16.350000000000001" customHeight="1" x14ac:dyDescent="0.25">
      <c r="A82" s="45" t="s">
        <v>192</v>
      </c>
      <c r="B82" s="45" t="s">
        <v>193</v>
      </c>
      <c r="C82" s="175">
        <v>12000</v>
      </c>
      <c r="D82" s="176">
        <v>0</v>
      </c>
      <c r="E82" s="158" t="s">
        <v>194</v>
      </c>
      <c r="F82" s="46" t="s">
        <v>14</v>
      </c>
      <c r="G82" s="45" t="s">
        <v>15</v>
      </c>
      <c r="H82" s="47">
        <v>44602</v>
      </c>
    </row>
    <row r="83" spans="1:8" customFormat="1" ht="16.350000000000001" customHeight="1" x14ac:dyDescent="0.25">
      <c r="A83" s="45" t="s">
        <v>195</v>
      </c>
      <c r="B83" s="45" t="s">
        <v>196</v>
      </c>
      <c r="C83" s="175">
        <v>6394.97</v>
      </c>
      <c r="D83" s="176">
        <v>0</v>
      </c>
      <c r="E83" s="158" t="s">
        <v>73</v>
      </c>
      <c r="F83" s="46" t="s">
        <v>101</v>
      </c>
      <c r="G83" s="45" t="s">
        <v>15</v>
      </c>
      <c r="H83" s="47">
        <v>44602</v>
      </c>
    </row>
    <row r="84" spans="1:8" customFormat="1" ht="16.350000000000001" customHeight="1" x14ac:dyDescent="0.25">
      <c r="A84" s="45" t="s">
        <v>197</v>
      </c>
      <c r="B84" s="45" t="s">
        <v>198</v>
      </c>
      <c r="C84" s="175">
        <v>10000</v>
      </c>
      <c r="D84" s="176">
        <v>0</v>
      </c>
      <c r="E84" s="158" t="s">
        <v>104</v>
      </c>
      <c r="F84" s="46" t="s">
        <v>101</v>
      </c>
      <c r="G84" s="45" t="s">
        <v>15</v>
      </c>
      <c r="H84" s="47">
        <v>44602</v>
      </c>
    </row>
    <row r="85" spans="1:8" customFormat="1" ht="16.350000000000001" customHeight="1" x14ac:dyDescent="0.25">
      <c r="A85" s="25" t="s">
        <v>199</v>
      </c>
      <c r="B85" s="25" t="s">
        <v>200</v>
      </c>
      <c r="C85" s="131">
        <v>5025.79</v>
      </c>
      <c r="D85" s="183">
        <v>0</v>
      </c>
      <c r="E85" s="48" t="s">
        <v>70</v>
      </c>
      <c r="F85" s="48" t="s">
        <v>29</v>
      </c>
      <c r="G85" s="49" t="s">
        <v>15</v>
      </c>
      <c r="H85" s="50">
        <v>44602.531620023103</v>
      </c>
    </row>
    <row r="86" spans="1:8" customFormat="1" ht="16.350000000000001" customHeight="1" x14ac:dyDescent="0.25">
      <c r="A86" s="25" t="s">
        <v>201</v>
      </c>
      <c r="B86" s="25" t="s">
        <v>202</v>
      </c>
      <c r="C86" s="131">
        <v>2490.61</v>
      </c>
      <c r="D86" s="183">
        <v>0</v>
      </c>
      <c r="E86" s="48" t="s">
        <v>70</v>
      </c>
      <c r="F86" s="48" t="s">
        <v>29</v>
      </c>
      <c r="G86" s="49" t="s">
        <v>15</v>
      </c>
      <c r="H86" s="50">
        <v>44602.531620023103</v>
      </c>
    </row>
    <row r="87" spans="1:8" customFormat="1" x14ac:dyDescent="0.25">
      <c r="A87" s="25" t="s">
        <v>203</v>
      </c>
      <c r="B87" s="25" t="s">
        <v>204</v>
      </c>
      <c r="C87" s="131">
        <v>2121.9699999999998</v>
      </c>
      <c r="D87" s="183">
        <v>0</v>
      </c>
      <c r="E87" s="48" t="s">
        <v>122</v>
      </c>
      <c r="F87" s="53" t="s">
        <v>123</v>
      </c>
      <c r="G87" s="49" t="s">
        <v>15</v>
      </c>
      <c r="H87" s="50">
        <v>44606.430887928203</v>
      </c>
    </row>
    <row r="88" spans="1:8" customFormat="1" ht="16.350000000000001" customHeight="1" x14ac:dyDescent="0.25">
      <c r="A88" s="45" t="s">
        <v>205</v>
      </c>
      <c r="B88" s="45" t="s">
        <v>206</v>
      </c>
      <c r="C88" s="175">
        <v>90000</v>
      </c>
      <c r="D88" s="176">
        <v>0</v>
      </c>
      <c r="E88" s="158" t="s">
        <v>18</v>
      </c>
      <c r="F88" s="46" t="s">
        <v>14</v>
      </c>
      <c r="G88" s="45" t="s">
        <v>15</v>
      </c>
      <c r="H88" s="47">
        <v>44607</v>
      </c>
    </row>
    <row r="89" spans="1:8" customFormat="1" ht="16.350000000000001" customHeight="1" x14ac:dyDescent="0.25">
      <c r="A89" s="45" t="s">
        <v>207</v>
      </c>
      <c r="B89" s="45" t="s">
        <v>208</v>
      </c>
      <c r="C89" s="175">
        <v>60000</v>
      </c>
      <c r="D89" s="176">
        <v>0</v>
      </c>
      <c r="E89" s="158" t="s">
        <v>93</v>
      </c>
      <c r="F89" s="46" t="s">
        <v>14</v>
      </c>
      <c r="G89" s="45" t="s">
        <v>15</v>
      </c>
      <c r="H89" s="47">
        <v>44607</v>
      </c>
    </row>
    <row r="90" spans="1:8" customFormat="1" ht="16.350000000000001" customHeight="1" x14ac:dyDescent="0.25">
      <c r="A90" s="29" t="s">
        <v>209</v>
      </c>
      <c r="B90" s="29" t="s">
        <v>210</v>
      </c>
      <c r="C90" s="132">
        <v>4486.38</v>
      </c>
      <c r="D90" s="183">
        <v>0</v>
      </c>
      <c r="E90" s="48" t="s">
        <v>211</v>
      </c>
      <c r="F90" s="48" t="s">
        <v>29</v>
      </c>
      <c r="G90" s="49" t="s">
        <v>15</v>
      </c>
      <c r="H90" s="52">
        <v>44608.442431828698</v>
      </c>
    </row>
    <row r="91" spans="1:8" customFormat="1" ht="16.350000000000001" customHeight="1" x14ac:dyDescent="0.25">
      <c r="A91" s="25" t="s">
        <v>212</v>
      </c>
      <c r="B91" s="25" t="s">
        <v>213</v>
      </c>
      <c r="C91" s="131">
        <v>2594.1</v>
      </c>
      <c r="D91" s="183">
        <v>0</v>
      </c>
      <c r="E91" s="53" t="s">
        <v>70</v>
      </c>
      <c r="F91" s="53" t="s">
        <v>14</v>
      </c>
      <c r="G91" s="49" t="s">
        <v>15</v>
      </c>
      <c r="H91" s="50">
        <v>44610.509081018499</v>
      </c>
    </row>
    <row r="92" spans="1:8" customFormat="1" ht="16.350000000000001" customHeight="1" x14ac:dyDescent="0.25">
      <c r="A92" s="45" t="s">
        <v>214</v>
      </c>
      <c r="B92" s="45" t="s">
        <v>215</v>
      </c>
      <c r="C92" s="175">
        <v>0</v>
      </c>
      <c r="D92" s="176">
        <v>5000</v>
      </c>
      <c r="E92" s="158" t="s">
        <v>216</v>
      </c>
      <c r="F92" s="46" t="s">
        <v>14</v>
      </c>
      <c r="G92" s="45" t="s">
        <v>15</v>
      </c>
      <c r="H92" s="47">
        <v>44614</v>
      </c>
    </row>
    <row r="93" spans="1:8" customFormat="1" ht="16.350000000000001" customHeight="1" x14ac:dyDescent="0.25">
      <c r="A93" s="45" t="s">
        <v>217</v>
      </c>
      <c r="B93" s="45" t="s">
        <v>218</v>
      </c>
      <c r="C93" s="175">
        <v>0</v>
      </c>
      <c r="D93" s="176">
        <v>3000</v>
      </c>
      <c r="E93" s="158" t="s">
        <v>216</v>
      </c>
      <c r="F93" s="46" t="s">
        <v>14</v>
      </c>
      <c r="G93" s="45" t="s">
        <v>15</v>
      </c>
      <c r="H93" s="47">
        <v>44614</v>
      </c>
    </row>
    <row r="94" spans="1:8" customFormat="1" ht="16.350000000000001" customHeight="1" x14ac:dyDescent="0.25">
      <c r="A94" s="25" t="s">
        <v>219</v>
      </c>
      <c r="B94" s="25" t="s">
        <v>220</v>
      </c>
      <c r="C94" s="131">
        <v>1012</v>
      </c>
      <c r="D94" s="183">
        <v>0</v>
      </c>
      <c r="E94" s="53" t="s">
        <v>221</v>
      </c>
      <c r="F94" s="48" t="s">
        <v>29</v>
      </c>
      <c r="G94" s="49" t="s">
        <v>15</v>
      </c>
      <c r="H94" s="50">
        <v>44614.489315393497</v>
      </c>
    </row>
    <row r="95" spans="1:8" customFormat="1" ht="16.350000000000001" customHeight="1" x14ac:dyDescent="0.25">
      <c r="A95" s="25" t="s">
        <v>222</v>
      </c>
      <c r="B95" s="25" t="s">
        <v>223</v>
      </c>
      <c r="C95" s="131">
        <v>357.61</v>
      </c>
      <c r="D95" s="183">
        <v>0</v>
      </c>
      <c r="E95" s="53" t="s">
        <v>70</v>
      </c>
      <c r="F95" s="53" t="s">
        <v>14</v>
      </c>
      <c r="G95" s="49" t="s">
        <v>15</v>
      </c>
      <c r="H95" s="50">
        <v>44615.536502002302</v>
      </c>
    </row>
    <row r="96" spans="1:8" customFormat="1" ht="16.350000000000001" customHeight="1" x14ac:dyDescent="0.25">
      <c r="A96" s="29" t="s">
        <v>224</v>
      </c>
      <c r="B96" s="29" t="s">
        <v>225</v>
      </c>
      <c r="C96" s="132">
        <v>2460</v>
      </c>
      <c r="D96" s="183">
        <v>0</v>
      </c>
      <c r="E96" s="53" t="s">
        <v>221</v>
      </c>
      <c r="F96" s="48" t="s">
        <v>29</v>
      </c>
      <c r="G96" s="49" t="s">
        <v>15</v>
      </c>
      <c r="H96" s="52">
        <v>44615.536502002302</v>
      </c>
    </row>
    <row r="97" spans="1:10" customFormat="1" x14ac:dyDescent="0.25">
      <c r="A97" s="54" t="s">
        <v>226</v>
      </c>
      <c r="B97" s="54" t="s">
        <v>227</v>
      </c>
      <c r="C97" s="128">
        <v>3322.61</v>
      </c>
      <c r="D97" s="184">
        <v>0</v>
      </c>
      <c r="E97" s="62" t="s">
        <v>122</v>
      </c>
      <c r="F97" s="55" t="s">
        <v>123</v>
      </c>
      <c r="G97" s="49" t="s">
        <v>15</v>
      </c>
      <c r="H97" s="56">
        <v>44617.509213275502</v>
      </c>
    </row>
    <row r="98" spans="1:10" customFormat="1" ht="16.350000000000001" customHeight="1" x14ac:dyDescent="0.25">
      <c r="A98" s="29" t="s">
        <v>228</v>
      </c>
      <c r="B98" s="29" t="s">
        <v>229</v>
      </c>
      <c r="C98" s="132">
        <v>864.86</v>
      </c>
      <c r="D98" s="183">
        <v>0</v>
      </c>
      <c r="E98" s="48" t="s">
        <v>70</v>
      </c>
      <c r="F98" s="48" t="s">
        <v>29</v>
      </c>
      <c r="G98" s="49" t="s">
        <v>15</v>
      </c>
      <c r="H98" s="52">
        <v>44617.509213275502</v>
      </c>
    </row>
    <row r="99" spans="1:10" customFormat="1" ht="16.350000000000001" customHeight="1" x14ac:dyDescent="0.25">
      <c r="A99" s="29" t="s">
        <v>230</v>
      </c>
      <c r="B99" s="29" t="s">
        <v>231</v>
      </c>
      <c r="C99" s="132">
        <v>1485</v>
      </c>
      <c r="D99" s="183">
        <v>0</v>
      </c>
      <c r="E99" s="53" t="s">
        <v>221</v>
      </c>
      <c r="F99" s="48" t="s">
        <v>29</v>
      </c>
      <c r="G99" s="49" t="s">
        <v>15</v>
      </c>
      <c r="H99" s="52">
        <v>44617.509213275502</v>
      </c>
    </row>
    <row r="100" spans="1:10" customFormat="1" ht="16.350000000000001" customHeight="1" x14ac:dyDescent="0.25">
      <c r="A100" s="29" t="s">
        <v>232</v>
      </c>
      <c r="B100" s="29" t="s">
        <v>233</v>
      </c>
      <c r="C100" s="132">
        <v>2728.99</v>
      </c>
      <c r="D100" s="183">
        <v>0</v>
      </c>
      <c r="E100" s="53" t="s">
        <v>70</v>
      </c>
      <c r="F100" s="48" t="s">
        <v>29</v>
      </c>
      <c r="G100" s="49" t="s">
        <v>15</v>
      </c>
      <c r="H100" s="52">
        <v>44617.509213275502</v>
      </c>
    </row>
    <row r="101" spans="1:10" customFormat="1" ht="16.350000000000001" customHeight="1" x14ac:dyDescent="0.25">
      <c r="A101" s="45" t="s">
        <v>234</v>
      </c>
      <c r="B101" s="45" t="s">
        <v>235</v>
      </c>
      <c r="C101" s="175">
        <v>0</v>
      </c>
      <c r="D101" s="176">
        <v>5000</v>
      </c>
      <c r="E101" s="158" t="s">
        <v>216</v>
      </c>
      <c r="F101" s="46" t="s">
        <v>14</v>
      </c>
      <c r="G101" s="45" t="s">
        <v>15</v>
      </c>
      <c r="H101" s="47">
        <v>44620</v>
      </c>
    </row>
    <row r="102" spans="1:10" customFormat="1" ht="16.350000000000001" customHeight="1" x14ac:dyDescent="0.25">
      <c r="A102" s="45" t="s">
        <v>236</v>
      </c>
      <c r="B102" s="45" t="s">
        <v>237</v>
      </c>
      <c r="C102" s="175">
        <v>425000</v>
      </c>
      <c r="D102" s="176">
        <v>0</v>
      </c>
      <c r="E102" s="158" t="s">
        <v>18</v>
      </c>
      <c r="F102" s="46" t="s">
        <v>14</v>
      </c>
      <c r="G102" s="45" t="s">
        <v>15</v>
      </c>
      <c r="H102" s="47">
        <v>44620</v>
      </c>
    </row>
    <row r="103" spans="1:10" customFormat="1" ht="16.350000000000001" customHeight="1" x14ac:dyDescent="0.25">
      <c r="A103" s="45" t="s">
        <v>238</v>
      </c>
      <c r="B103" s="45" t="s">
        <v>239</v>
      </c>
      <c r="C103" s="175">
        <v>70000</v>
      </c>
      <c r="D103" s="176">
        <v>0</v>
      </c>
      <c r="E103" s="158" t="s">
        <v>93</v>
      </c>
      <c r="F103" s="46" t="s">
        <v>14</v>
      </c>
      <c r="G103" s="45" t="s">
        <v>15</v>
      </c>
      <c r="H103" s="47">
        <v>44620</v>
      </c>
    </row>
    <row r="104" spans="1:10" customFormat="1" ht="16.350000000000001" customHeight="1" x14ac:dyDescent="0.25">
      <c r="A104" s="29" t="s">
        <v>240</v>
      </c>
      <c r="B104" s="29" t="s">
        <v>241</v>
      </c>
      <c r="C104" s="132">
        <v>2206.5500000000002</v>
      </c>
      <c r="D104" s="183">
        <v>0</v>
      </c>
      <c r="E104" s="53" t="s">
        <v>70</v>
      </c>
      <c r="F104" s="48" t="s">
        <v>14</v>
      </c>
      <c r="G104" s="49" t="s">
        <v>15</v>
      </c>
      <c r="H104" s="52">
        <v>44620.467883483798</v>
      </c>
    </row>
    <row r="105" spans="1:10" customFormat="1" ht="15.75" x14ac:dyDescent="0.25">
      <c r="A105" s="32" t="s">
        <v>242</v>
      </c>
      <c r="B105" s="32" t="s">
        <v>243</v>
      </c>
      <c r="C105" s="129">
        <v>15000</v>
      </c>
      <c r="D105" s="21">
        <v>0</v>
      </c>
      <c r="E105" s="155" t="s">
        <v>70</v>
      </c>
      <c r="F105" s="33" t="s">
        <v>14</v>
      </c>
      <c r="G105" s="32" t="s">
        <v>15</v>
      </c>
      <c r="H105" s="34">
        <v>44621</v>
      </c>
      <c r="I105" s="65"/>
      <c r="J105" s="65"/>
    </row>
    <row r="106" spans="1:10" customFormat="1" ht="16.350000000000001" customHeight="1" x14ac:dyDescent="0.25">
      <c r="A106" s="29" t="s">
        <v>244</v>
      </c>
      <c r="B106" s="29" t="s">
        <v>245</v>
      </c>
      <c r="C106" s="132">
        <v>2534.2600000000002</v>
      </c>
      <c r="D106" s="185">
        <v>0</v>
      </c>
      <c r="E106" s="48" t="s">
        <v>70</v>
      </c>
      <c r="F106" s="66" t="s">
        <v>29</v>
      </c>
      <c r="G106" s="101" t="s">
        <v>15</v>
      </c>
      <c r="H106" s="52">
        <v>44621.487191203698</v>
      </c>
      <c r="I106" s="65"/>
      <c r="J106" s="65"/>
    </row>
    <row r="107" spans="1:10" customFormat="1" ht="16.350000000000001" customHeight="1" x14ac:dyDescent="0.25">
      <c r="A107" s="29" t="s">
        <v>246</v>
      </c>
      <c r="B107" s="29" t="s">
        <v>247</v>
      </c>
      <c r="C107" s="132">
        <v>2149.17</v>
      </c>
      <c r="D107" s="185">
        <v>0</v>
      </c>
      <c r="E107" s="48" t="s">
        <v>70</v>
      </c>
      <c r="F107" s="48" t="s">
        <v>101</v>
      </c>
      <c r="G107" s="101" t="s">
        <v>15</v>
      </c>
      <c r="H107" s="52">
        <v>44621.487191203698</v>
      </c>
      <c r="I107" s="65"/>
      <c r="J107" s="65"/>
    </row>
    <row r="108" spans="1:10" customFormat="1" ht="16.350000000000001" customHeight="1" x14ac:dyDescent="0.25">
      <c r="A108" s="54" t="s">
        <v>248</v>
      </c>
      <c r="B108" s="54" t="s">
        <v>249</v>
      </c>
      <c r="C108" s="128">
        <v>5085.8100000000004</v>
      </c>
      <c r="D108" s="186">
        <v>0</v>
      </c>
      <c r="E108" s="62" t="s">
        <v>70</v>
      </c>
      <c r="F108" s="55" t="s">
        <v>45</v>
      </c>
      <c r="G108" s="101" t="s">
        <v>15</v>
      </c>
      <c r="H108" s="56">
        <v>44621.487191203698</v>
      </c>
      <c r="I108" s="73"/>
      <c r="J108" s="73"/>
    </row>
    <row r="109" spans="1:10" customFormat="1" ht="16.350000000000001" customHeight="1" x14ac:dyDescent="0.25">
      <c r="A109" s="29" t="s">
        <v>250</v>
      </c>
      <c r="B109" s="29" t="s">
        <v>251</v>
      </c>
      <c r="C109" s="132">
        <v>1992.79</v>
      </c>
      <c r="D109" s="185">
        <v>0</v>
      </c>
      <c r="E109" s="48" t="s">
        <v>70</v>
      </c>
      <c r="F109" s="48" t="s">
        <v>14</v>
      </c>
      <c r="G109" s="101" t="s">
        <v>15</v>
      </c>
      <c r="H109" s="52">
        <v>44623.5445743866</v>
      </c>
      <c r="I109" s="65"/>
      <c r="J109" s="65"/>
    </row>
    <row r="110" spans="1:10" customFormat="1" ht="16.350000000000001" customHeight="1" x14ac:dyDescent="0.25">
      <c r="A110" s="25" t="s">
        <v>252</v>
      </c>
      <c r="B110" s="25" t="s">
        <v>253</v>
      </c>
      <c r="C110" s="131">
        <v>2202.06</v>
      </c>
      <c r="D110" s="185">
        <v>0</v>
      </c>
      <c r="E110" s="48" t="s">
        <v>70</v>
      </c>
      <c r="F110" s="53" t="s">
        <v>14</v>
      </c>
      <c r="G110" s="101" t="s">
        <v>15</v>
      </c>
      <c r="H110" s="50">
        <v>44623.5445743866</v>
      </c>
      <c r="I110" s="65"/>
      <c r="J110" s="65"/>
    </row>
    <row r="111" spans="1:10" s="65" customFormat="1" ht="16.350000000000001" customHeight="1" x14ac:dyDescent="0.2">
      <c r="A111" s="25" t="s">
        <v>254</v>
      </c>
      <c r="B111" s="25" t="s">
        <v>255</v>
      </c>
      <c r="C111" s="131">
        <v>5383.09</v>
      </c>
      <c r="D111" s="185">
        <v>0</v>
      </c>
      <c r="E111" s="48" t="s">
        <v>70</v>
      </c>
      <c r="F111" s="66" t="s">
        <v>29</v>
      </c>
      <c r="G111" s="101" t="s">
        <v>15</v>
      </c>
      <c r="H111" s="50">
        <v>44624.504540243099</v>
      </c>
    </row>
    <row r="112" spans="1:10" s="65" customFormat="1" ht="16.350000000000001" customHeight="1" x14ac:dyDescent="0.2">
      <c r="A112" s="29" t="s">
        <v>256</v>
      </c>
      <c r="B112" s="29" t="s">
        <v>257</v>
      </c>
      <c r="C112" s="132">
        <v>4243.04</v>
      </c>
      <c r="D112" s="185">
        <v>0</v>
      </c>
      <c r="E112" s="48" t="s">
        <v>70</v>
      </c>
      <c r="F112" s="66" t="s">
        <v>29</v>
      </c>
      <c r="G112" s="101" t="s">
        <v>15</v>
      </c>
      <c r="H112" s="52">
        <v>44624.504540243099</v>
      </c>
    </row>
    <row r="113" spans="1:10" s="65" customFormat="1" ht="16.350000000000001" customHeight="1" x14ac:dyDescent="0.2">
      <c r="A113" s="54" t="s">
        <v>258</v>
      </c>
      <c r="B113" s="54" t="s">
        <v>62</v>
      </c>
      <c r="C113" s="128">
        <v>2399</v>
      </c>
      <c r="D113" s="186">
        <v>0</v>
      </c>
      <c r="E113" s="62" t="s">
        <v>259</v>
      </c>
      <c r="F113" s="55" t="s">
        <v>45</v>
      </c>
      <c r="G113" s="101" t="s">
        <v>15</v>
      </c>
      <c r="H113" s="56">
        <v>44627.533117592597</v>
      </c>
      <c r="I113" s="73"/>
      <c r="J113" s="73"/>
    </row>
    <row r="114" spans="1:10" s="65" customFormat="1" ht="16.350000000000001" customHeight="1" x14ac:dyDescent="0.2">
      <c r="A114" s="38" t="s">
        <v>260</v>
      </c>
      <c r="B114" s="38" t="s">
        <v>62</v>
      </c>
      <c r="C114" s="133">
        <v>7381.24</v>
      </c>
      <c r="D114" s="186">
        <v>0</v>
      </c>
      <c r="E114" s="62" t="s">
        <v>259</v>
      </c>
      <c r="F114" s="62" t="s">
        <v>45</v>
      </c>
      <c r="G114" s="101" t="s">
        <v>15</v>
      </c>
      <c r="H114" s="76">
        <v>44627.533117592597</v>
      </c>
      <c r="I114" s="73"/>
      <c r="J114" s="73"/>
    </row>
    <row r="115" spans="1:10" s="65" customFormat="1" ht="16.350000000000001" customHeight="1" x14ac:dyDescent="0.2">
      <c r="A115" s="32" t="s">
        <v>261</v>
      </c>
      <c r="B115" s="32" t="s">
        <v>262</v>
      </c>
      <c r="C115" s="129">
        <v>0</v>
      </c>
      <c r="D115" s="21">
        <v>22000</v>
      </c>
      <c r="E115" s="155" t="s">
        <v>216</v>
      </c>
      <c r="F115" s="33" t="s">
        <v>263</v>
      </c>
      <c r="G115" s="32" t="s">
        <v>15</v>
      </c>
      <c r="H115" s="34">
        <v>44628</v>
      </c>
    </row>
    <row r="116" spans="1:10" s="65" customFormat="1" ht="16.350000000000001" customHeight="1" x14ac:dyDescent="0.2">
      <c r="A116" s="32" t="s">
        <v>264</v>
      </c>
      <c r="B116" s="32" t="s">
        <v>265</v>
      </c>
      <c r="C116" s="129">
        <v>2434.44</v>
      </c>
      <c r="D116" s="21">
        <v>0</v>
      </c>
      <c r="E116" s="155" t="s">
        <v>73</v>
      </c>
      <c r="F116" s="33" t="s">
        <v>14</v>
      </c>
      <c r="G116" s="32" t="s">
        <v>15</v>
      </c>
      <c r="H116" s="34">
        <v>44628</v>
      </c>
    </row>
    <row r="117" spans="1:10" s="65" customFormat="1" ht="16.350000000000001" customHeight="1" x14ac:dyDescent="0.2">
      <c r="A117" s="32" t="s">
        <v>266</v>
      </c>
      <c r="B117" s="32" t="s">
        <v>267</v>
      </c>
      <c r="C117" s="129">
        <v>2015.96</v>
      </c>
      <c r="D117" s="21">
        <v>0</v>
      </c>
      <c r="E117" s="155" t="s">
        <v>73</v>
      </c>
      <c r="F117" s="33" t="s">
        <v>14</v>
      </c>
      <c r="G117" s="32" t="s">
        <v>15</v>
      </c>
      <c r="H117" s="34">
        <v>44628</v>
      </c>
    </row>
    <row r="118" spans="1:10" s="65" customFormat="1" ht="16.350000000000001" customHeight="1" x14ac:dyDescent="0.2">
      <c r="A118" s="32" t="s">
        <v>268</v>
      </c>
      <c r="B118" s="32" t="s">
        <v>269</v>
      </c>
      <c r="C118" s="129">
        <v>150000</v>
      </c>
      <c r="D118" s="21">
        <v>0</v>
      </c>
      <c r="E118" s="155" t="s">
        <v>189</v>
      </c>
      <c r="F118" s="33" t="s">
        <v>14</v>
      </c>
      <c r="G118" s="32" t="s">
        <v>15</v>
      </c>
      <c r="H118" s="34">
        <v>44628</v>
      </c>
    </row>
    <row r="119" spans="1:10" s="65" customFormat="1" ht="16.350000000000001" customHeight="1" x14ac:dyDescent="0.2">
      <c r="A119" s="32" t="s">
        <v>270</v>
      </c>
      <c r="B119" s="32" t="s">
        <v>271</v>
      </c>
      <c r="C119" s="129">
        <v>20000</v>
      </c>
      <c r="D119" s="21">
        <v>0</v>
      </c>
      <c r="E119" s="155" t="s">
        <v>13</v>
      </c>
      <c r="F119" s="33" t="s">
        <v>14</v>
      </c>
      <c r="G119" s="32" t="s">
        <v>15</v>
      </c>
      <c r="H119" s="34">
        <v>44628</v>
      </c>
    </row>
    <row r="120" spans="1:10" s="65" customFormat="1" ht="16.350000000000001" customHeight="1" x14ac:dyDescent="0.2">
      <c r="A120" s="32" t="s">
        <v>272</v>
      </c>
      <c r="B120" s="32" t="s">
        <v>273</v>
      </c>
      <c r="C120" s="129">
        <v>1200000</v>
      </c>
      <c r="D120" s="21">
        <v>0</v>
      </c>
      <c r="E120" s="155" t="s">
        <v>18</v>
      </c>
      <c r="F120" s="33" t="s">
        <v>14</v>
      </c>
      <c r="G120" s="32" t="s">
        <v>15</v>
      </c>
      <c r="H120" s="34">
        <v>44628</v>
      </c>
    </row>
    <row r="121" spans="1:10" s="65" customFormat="1" ht="16.350000000000001" customHeight="1" x14ac:dyDescent="0.2">
      <c r="A121" s="32" t="s">
        <v>274</v>
      </c>
      <c r="B121" s="32" t="s">
        <v>275</v>
      </c>
      <c r="C121" s="129">
        <v>46000</v>
      </c>
      <c r="D121" s="21">
        <v>0</v>
      </c>
      <c r="E121" s="155" t="s">
        <v>13</v>
      </c>
      <c r="F121" s="33" t="s">
        <v>14</v>
      </c>
      <c r="G121" s="32" t="s">
        <v>15</v>
      </c>
      <c r="H121" s="34">
        <v>44628</v>
      </c>
    </row>
    <row r="122" spans="1:10" s="65" customFormat="1" ht="16.350000000000001" customHeight="1" x14ac:dyDescent="0.2">
      <c r="A122" s="32" t="s">
        <v>276</v>
      </c>
      <c r="B122" s="32" t="s">
        <v>277</v>
      </c>
      <c r="C122" s="129">
        <v>0</v>
      </c>
      <c r="D122" s="21">
        <v>13500</v>
      </c>
      <c r="E122" s="155" t="s">
        <v>216</v>
      </c>
      <c r="F122" s="33" t="s">
        <v>14</v>
      </c>
      <c r="G122" s="32" t="s">
        <v>15</v>
      </c>
      <c r="H122" s="34">
        <v>44628</v>
      </c>
    </row>
    <row r="123" spans="1:10" s="65" customFormat="1" ht="16.350000000000001" customHeight="1" x14ac:dyDescent="0.2">
      <c r="A123" s="32" t="s">
        <v>278</v>
      </c>
      <c r="B123" s="32" t="s">
        <v>279</v>
      </c>
      <c r="C123" s="129">
        <v>0</v>
      </c>
      <c r="D123" s="21">
        <v>5000</v>
      </c>
      <c r="E123" s="155" t="s">
        <v>216</v>
      </c>
      <c r="F123" s="33" t="s">
        <v>14</v>
      </c>
      <c r="G123" s="32" t="s">
        <v>15</v>
      </c>
      <c r="H123" s="34">
        <v>44628</v>
      </c>
    </row>
    <row r="124" spans="1:10" s="65" customFormat="1" ht="16.350000000000001" customHeight="1" x14ac:dyDescent="0.2">
      <c r="A124" s="32" t="s">
        <v>280</v>
      </c>
      <c r="B124" s="32" t="s">
        <v>281</v>
      </c>
      <c r="C124" s="129">
        <v>25000</v>
      </c>
      <c r="D124" s="21">
        <v>0</v>
      </c>
      <c r="E124" s="155" t="s">
        <v>104</v>
      </c>
      <c r="F124" s="33" t="s">
        <v>101</v>
      </c>
      <c r="G124" s="32" t="s">
        <v>15</v>
      </c>
      <c r="H124" s="34">
        <v>44628</v>
      </c>
    </row>
    <row r="125" spans="1:10" s="65" customFormat="1" x14ac:dyDescent="0.2">
      <c r="A125" s="32" t="s">
        <v>282</v>
      </c>
      <c r="B125" s="32" t="s">
        <v>283</v>
      </c>
      <c r="C125" s="129">
        <v>20000</v>
      </c>
      <c r="D125" s="21">
        <v>0</v>
      </c>
      <c r="E125" s="155" t="s">
        <v>284</v>
      </c>
      <c r="F125" s="33" t="s">
        <v>101</v>
      </c>
      <c r="G125" s="32" t="s">
        <v>15</v>
      </c>
      <c r="H125" s="34">
        <v>44628</v>
      </c>
    </row>
    <row r="126" spans="1:10" s="65" customFormat="1" ht="16.350000000000001" customHeight="1" x14ac:dyDescent="0.2">
      <c r="A126" s="32" t="s">
        <v>285</v>
      </c>
      <c r="B126" s="32" t="s">
        <v>286</v>
      </c>
      <c r="C126" s="129">
        <v>12260.74</v>
      </c>
      <c r="D126" s="21">
        <v>0</v>
      </c>
      <c r="E126" s="155" t="s">
        <v>73</v>
      </c>
      <c r="F126" s="33" t="s">
        <v>101</v>
      </c>
      <c r="G126" s="32" t="s">
        <v>15</v>
      </c>
      <c r="H126" s="34">
        <v>44628</v>
      </c>
    </row>
    <row r="127" spans="1:10" s="65" customFormat="1" ht="16.350000000000001" customHeight="1" x14ac:dyDescent="0.2">
      <c r="A127" s="32" t="s">
        <v>287</v>
      </c>
      <c r="B127" s="32" t="s">
        <v>288</v>
      </c>
      <c r="C127" s="129">
        <v>10000</v>
      </c>
      <c r="D127" s="21">
        <v>0</v>
      </c>
      <c r="E127" s="155" t="s">
        <v>289</v>
      </c>
      <c r="F127" s="33" t="s">
        <v>45</v>
      </c>
      <c r="G127" s="32" t="s">
        <v>15</v>
      </c>
      <c r="H127" s="34">
        <v>44628</v>
      </c>
    </row>
    <row r="128" spans="1:10" s="65" customFormat="1" ht="16.350000000000001" customHeight="1" x14ac:dyDescent="0.2">
      <c r="A128" s="25" t="s">
        <v>290</v>
      </c>
      <c r="B128" s="25" t="s">
        <v>291</v>
      </c>
      <c r="C128" s="131">
        <v>9000</v>
      </c>
      <c r="D128" s="185">
        <v>0</v>
      </c>
      <c r="E128" s="53" t="s">
        <v>292</v>
      </c>
      <c r="F128" s="53" t="s">
        <v>14</v>
      </c>
      <c r="G128" s="72" t="s">
        <v>15</v>
      </c>
      <c r="H128" s="50">
        <v>44628.542937963</v>
      </c>
    </row>
    <row r="129" spans="1:10" s="11" customFormat="1" ht="16.350000000000001" customHeight="1" x14ac:dyDescent="0.25">
      <c r="A129" s="25" t="s">
        <v>293</v>
      </c>
      <c r="B129" s="25" t="s">
        <v>294</v>
      </c>
      <c r="C129" s="131">
        <v>1325.76</v>
      </c>
      <c r="D129" s="185">
        <v>0</v>
      </c>
      <c r="E129" s="48" t="s">
        <v>70</v>
      </c>
      <c r="F129" s="53" t="s">
        <v>14</v>
      </c>
      <c r="G129" s="101" t="s">
        <v>15</v>
      </c>
      <c r="H129" s="50">
        <v>44628.542937963</v>
      </c>
      <c r="I129" s="65"/>
      <c r="J129" s="65"/>
    </row>
    <row r="130" spans="1:10" s="11" customFormat="1" ht="16.350000000000001" customHeight="1" x14ac:dyDescent="0.25">
      <c r="A130" s="25" t="s">
        <v>295</v>
      </c>
      <c r="B130" s="25" t="s">
        <v>296</v>
      </c>
      <c r="C130" s="131">
        <v>2510.2399999999998</v>
      </c>
      <c r="D130" s="185">
        <v>0</v>
      </c>
      <c r="E130" s="48" t="s">
        <v>44</v>
      </c>
      <c r="F130" s="53" t="s">
        <v>297</v>
      </c>
      <c r="G130" s="101" t="s">
        <v>15</v>
      </c>
      <c r="H130" s="50">
        <v>44628.542937963</v>
      </c>
      <c r="I130" s="65"/>
      <c r="J130" s="65"/>
    </row>
    <row r="131" spans="1:10" s="11" customFormat="1" ht="16.350000000000001" customHeight="1" x14ac:dyDescent="0.25">
      <c r="A131" s="25" t="s">
        <v>298</v>
      </c>
      <c r="B131" s="25" t="s">
        <v>299</v>
      </c>
      <c r="C131" s="131">
        <v>1514.88</v>
      </c>
      <c r="D131" s="185">
        <v>0</v>
      </c>
      <c r="E131" s="48" t="s">
        <v>70</v>
      </c>
      <c r="F131" s="66" t="s">
        <v>29</v>
      </c>
      <c r="G131" s="101" t="s">
        <v>15</v>
      </c>
      <c r="H131" s="50">
        <v>44629.543145104202</v>
      </c>
      <c r="I131" s="65"/>
      <c r="J131" s="65"/>
    </row>
    <row r="132" spans="1:10" s="11" customFormat="1" ht="16.350000000000001" customHeight="1" x14ac:dyDescent="0.25">
      <c r="A132" s="32" t="s">
        <v>300</v>
      </c>
      <c r="B132" s="32" t="s">
        <v>301</v>
      </c>
      <c r="C132" s="129">
        <v>5000</v>
      </c>
      <c r="D132" s="21">
        <v>0</v>
      </c>
      <c r="E132" s="155" t="s">
        <v>93</v>
      </c>
      <c r="F132" s="33" t="s">
        <v>14</v>
      </c>
      <c r="G132" s="32" t="s">
        <v>15</v>
      </c>
      <c r="H132" s="34">
        <v>44630</v>
      </c>
      <c r="I132" s="71"/>
    </row>
    <row r="133" spans="1:10" s="11" customFormat="1" ht="16.350000000000001" customHeight="1" x14ac:dyDescent="0.25">
      <c r="A133" s="25" t="s">
        <v>302</v>
      </c>
      <c r="B133" s="25" t="s">
        <v>303</v>
      </c>
      <c r="C133" s="131">
        <v>8500</v>
      </c>
      <c r="D133" s="185">
        <v>0</v>
      </c>
      <c r="E133" s="53" t="s">
        <v>292</v>
      </c>
      <c r="F133" s="66" t="s">
        <v>14</v>
      </c>
      <c r="G133" s="101" t="s">
        <v>15</v>
      </c>
      <c r="H133" s="50">
        <v>44630.533520370402</v>
      </c>
      <c r="I133" s="65"/>
      <c r="J133" s="65"/>
    </row>
    <row r="134" spans="1:10" s="65" customFormat="1" ht="16.350000000000001" customHeight="1" x14ac:dyDescent="0.25">
      <c r="A134" s="32" t="s">
        <v>304</v>
      </c>
      <c r="B134" s="32" t="s">
        <v>305</v>
      </c>
      <c r="C134" s="129">
        <v>15000</v>
      </c>
      <c r="D134" s="21">
        <v>0</v>
      </c>
      <c r="E134" s="155" t="s">
        <v>306</v>
      </c>
      <c r="F134" s="33" t="s">
        <v>14</v>
      </c>
      <c r="G134" s="32" t="s">
        <v>15</v>
      </c>
      <c r="H134" s="34">
        <v>44636</v>
      </c>
      <c r="I134" s="11"/>
      <c r="J134" s="11"/>
    </row>
    <row r="135" spans="1:10" s="65" customFormat="1" ht="16.350000000000001" customHeight="1" x14ac:dyDescent="0.25">
      <c r="A135" s="32" t="s">
        <v>307</v>
      </c>
      <c r="B135" s="32" t="s">
        <v>308</v>
      </c>
      <c r="C135" s="129">
        <v>30000</v>
      </c>
      <c r="D135" s="21">
        <v>0</v>
      </c>
      <c r="E135" s="155" t="s">
        <v>93</v>
      </c>
      <c r="F135" s="33" t="s">
        <v>14</v>
      </c>
      <c r="G135" s="32" t="s">
        <v>15</v>
      </c>
      <c r="H135" s="34">
        <v>44636</v>
      </c>
      <c r="I135" s="11"/>
      <c r="J135" s="11"/>
    </row>
    <row r="136" spans="1:10" s="65" customFormat="1" ht="16.350000000000001" customHeight="1" x14ac:dyDescent="0.25">
      <c r="A136" s="32" t="s">
        <v>309</v>
      </c>
      <c r="B136" s="32" t="s">
        <v>310</v>
      </c>
      <c r="C136" s="129">
        <v>30000</v>
      </c>
      <c r="D136" s="21">
        <v>0</v>
      </c>
      <c r="E136" s="155" t="s">
        <v>93</v>
      </c>
      <c r="F136" s="33" t="s">
        <v>14</v>
      </c>
      <c r="G136" s="32" t="s">
        <v>15</v>
      </c>
      <c r="H136" s="34">
        <v>44636</v>
      </c>
      <c r="I136" s="11"/>
      <c r="J136" s="11"/>
    </row>
    <row r="137" spans="1:10" s="65" customFormat="1" ht="16.350000000000001" customHeight="1" x14ac:dyDescent="0.2">
      <c r="A137" s="32" t="s">
        <v>311</v>
      </c>
      <c r="B137" s="32" t="s">
        <v>312</v>
      </c>
      <c r="C137" s="129">
        <v>1418.59</v>
      </c>
      <c r="D137" s="21">
        <v>0</v>
      </c>
      <c r="E137" s="155" t="s">
        <v>73</v>
      </c>
      <c r="F137" s="33" t="s">
        <v>29</v>
      </c>
      <c r="G137" s="32" t="s">
        <v>15</v>
      </c>
      <c r="H137" s="34">
        <v>44636</v>
      </c>
    </row>
    <row r="138" spans="1:10" s="65" customFormat="1" ht="16.350000000000001" customHeight="1" x14ac:dyDescent="0.2">
      <c r="A138" s="32" t="s">
        <v>313</v>
      </c>
      <c r="B138" s="32" t="s">
        <v>314</v>
      </c>
      <c r="C138" s="129">
        <v>38397.82</v>
      </c>
      <c r="D138" s="21">
        <v>0</v>
      </c>
      <c r="E138" s="155" t="s">
        <v>284</v>
      </c>
      <c r="F138" s="33" t="s">
        <v>101</v>
      </c>
      <c r="G138" s="32" t="s">
        <v>15</v>
      </c>
      <c r="H138" s="34">
        <v>44636</v>
      </c>
    </row>
    <row r="139" spans="1:10" s="65" customFormat="1" ht="16.350000000000001" customHeight="1" x14ac:dyDescent="0.2">
      <c r="A139" s="32" t="s">
        <v>313</v>
      </c>
      <c r="B139" s="32" t="s">
        <v>315</v>
      </c>
      <c r="C139" s="129">
        <v>3602.18</v>
      </c>
      <c r="D139" s="21">
        <v>0</v>
      </c>
      <c r="E139" s="155" t="s">
        <v>284</v>
      </c>
      <c r="F139" s="33" t="s">
        <v>101</v>
      </c>
      <c r="G139" s="32" t="s">
        <v>15</v>
      </c>
      <c r="H139" s="34">
        <v>44636</v>
      </c>
    </row>
    <row r="140" spans="1:10" s="65" customFormat="1" ht="16.350000000000001" customHeight="1" x14ac:dyDescent="0.2">
      <c r="A140" s="29" t="s">
        <v>316</v>
      </c>
      <c r="B140" s="29" t="s">
        <v>317</v>
      </c>
      <c r="C140" s="132">
        <v>6910</v>
      </c>
      <c r="D140" s="185">
        <v>0</v>
      </c>
      <c r="E140" s="53" t="s">
        <v>292</v>
      </c>
      <c r="F140" s="5" t="s">
        <v>114</v>
      </c>
      <c r="G140" s="72" t="s">
        <v>15</v>
      </c>
      <c r="H140" s="52">
        <v>44636.551573344899</v>
      </c>
    </row>
    <row r="141" spans="1:10" s="65" customFormat="1" ht="16.350000000000001" customHeight="1" x14ac:dyDescent="0.2">
      <c r="A141" s="29" t="s">
        <v>318</v>
      </c>
      <c r="B141" s="29" t="s">
        <v>319</v>
      </c>
      <c r="C141" s="132">
        <v>12500</v>
      </c>
      <c r="D141" s="185">
        <v>0</v>
      </c>
      <c r="E141" s="53" t="s">
        <v>292</v>
      </c>
      <c r="F141" s="48" t="s">
        <v>123</v>
      </c>
      <c r="G141" s="101" t="s">
        <v>15</v>
      </c>
      <c r="H141" s="52">
        <v>44636.551573344899</v>
      </c>
    </row>
    <row r="142" spans="1:10" s="65" customFormat="1" ht="16.350000000000001" customHeight="1" x14ac:dyDescent="0.2">
      <c r="A142" s="29" t="s">
        <v>320</v>
      </c>
      <c r="B142" s="29" t="s">
        <v>321</v>
      </c>
      <c r="C142" s="132">
        <v>3825.14</v>
      </c>
      <c r="D142" s="185">
        <v>0</v>
      </c>
      <c r="E142" s="48" t="s">
        <v>70</v>
      </c>
      <c r="F142" s="48" t="s">
        <v>14</v>
      </c>
      <c r="G142" s="101" t="s">
        <v>15</v>
      </c>
      <c r="H142" s="52">
        <v>44636.551573344899</v>
      </c>
    </row>
    <row r="143" spans="1:10" s="65" customFormat="1" ht="16.350000000000001" customHeight="1" x14ac:dyDescent="0.2">
      <c r="A143" s="29" t="s">
        <v>322</v>
      </c>
      <c r="B143" s="29" t="s">
        <v>323</v>
      </c>
      <c r="C143" s="132">
        <v>1495.79</v>
      </c>
      <c r="D143" s="185">
        <v>0</v>
      </c>
      <c r="E143" s="48" t="s">
        <v>70</v>
      </c>
      <c r="F143" s="66" t="s">
        <v>29</v>
      </c>
      <c r="G143" s="101" t="s">
        <v>15</v>
      </c>
      <c r="H143" s="52">
        <v>44636.551573344899</v>
      </c>
    </row>
    <row r="144" spans="1:10" s="65" customFormat="1" ht="16.350000000000001" customHeight="1" x14ac:dyDescent="0.2">
      <c r="A144" s="25" t="s">
        <v>324</v>
      </c>
      <c r="B144" s="25" t="s">
        <v>325</v>
      </c>
      <c r="C144" s="131">
        <v>1200</v>
      </c>
      <c r="D144" s="185">
        <v>0</v>
      </c>
      <c r="E144" s="66" t="s">
        <v>221</v>
      </c>
      <c r="F144" s="66" t="s">
        <v>29</v>
      </c>
      <c r="G144" s="101" t="s">
        <v>15</v>
      </c>
      <c r="H144" s="50">
        <v>44636.551573344899</v>
      </c>
    </row>
    <row r="145" spans="1:10" s="65" customFormat="1" ht="16.350000000000001" customHeight="1" x14ac:dyDescent="0.2">
      <c r="A145" s="29" t="s">
        <v>326</v>
      </c>
      <c r="B145" s="29" t="s">
        <v>327</v>
      </c>
      <c r="C145" s="132">
        <v>648.79999999999995</v>
      </c>
      <c r="D145" s="185">
        <v>0</v>
      </c>
      <c r="E145" s="48" t="s">
        <v>70</v>
      </c>
      <c r="F145" s="48" t="s">
        <v>101</v>
      </c>
      <c r="G145" s="101" t="s">
        <v>15</v>
      </c>
      <c r="H145" s="52">
        <v>44636.551573344899</v>
      </c>
    </row>
    <row r="146" spans="1:10" s="65" customFormat="1" ht="16.350000000000001" customHeight="1" x14ac:dyDescent="0.2">
      <c r="A146" s="25" t="s">
        <v>328</v>
      </c>
      <c r="B146" s="25" t="s">
        <v>329</v>
      </c>
      <c r="C146" s="131">
        <v>1029.9000000000001</v>
      </c>
      <c r="D146" s="185">
        <v>0</v>
      </c>
      <c r="E146" s="48" t="s">
        <v>70</v>
      </c>
      <c r="F146" s="53" t="s">
        <v>101</v>
      </c>
      <c r="G146" s="101" t="s">
        <v>15</v>
      </c>
      <c r="H146" s="50">
        <v>44636.551573344899</v>
      </c>
    </row>
    <row r="147" spans="1:10" s="65" customFormat="1" ht="16.350000000000001" customHeight="1" x14ac:dyDescent="0.2">
      <c r="A147" s="29" t="s">
        <v>330</v>
      </c>
      <c r="B147" s="29" t="s">
        <v>331</v>
      </c>
      <c r="C147" s="132">
        <v>4803.8100000000004</v>
      </c>
      <c r="D147" s="185">
        <v>0</v>
      </c>
      <c r="E147" s="48" t="s">
        <v>44</v>
      </c>
      <c r="F147" s="48" t="s">
        <v>101</v>
      </c>
      <c r="G147" s="101" t="s">
        <v>15</v>
      </c>
      <c r="H147" s="52">
        <v>44637.535473414398</v>
      </c>
    </row>
    <row r="148" spans="1:10" s="65" customFormat="1" ht="16.350000000000001" customHeight="1" x14ac:dyDescent="0.2">
      <c r="A148" s="32" t="s">
        <v>332</v>
      </c>
      <c r="B148" s="32" t="s">
        <v>333</v>
      </c>
      <c r="C148" s="129">
        <v>7000</v>
      </c>
      <c r="D148" s="21">
        <v>0</v>
      </c>
      <c r="E148" s="155" t="s">
        <v>70</v>
      </c>
      <c r="F148" s="33" t="s">
        <v>154</v>
      </c>
      <c r="G148" s="32" t="s">
        <v>15</v>
      </c>
      <c r="H148" s="34">
        <v>44641</v>
      </c>
    </row>
    <row r="149" spans="1:10" s="65" customFormat="1" ht="16.350000000000001" customHeight="1" x14ac:dyDescent="0.25">
      <c r="A149" s="32" t="s">
        <v>334</v>
      </c>
      <c r="B149" s="32" t="s">
        <v>335</v>
      </c>
      <c r="C149" s="129">
        <v>0</v>
      </c>
      <c r="D149" s="21">
        <v>5000</v>
      </c>
      <c r="E149" s="155" t="s">
        <v>216</v>
      </c>
      <c r="F149" s="33" t="s">
        <v>14</v>
      </c>
      <c r="G149" s="32" t="s">
        <v>15</v>
      </c>
      <c r="H149" s="34">
        <v>44641</v>
      </c>
      <c r="I149" s="11"/>
      <c r="J149" s="11"/>
    </row>
    <row r="150" spans="1:10" s="65" customFormat="1" ht="16.350000000000001" customHeight="1" x14ac:dyDescent="0.2">
      <c r="A150" s="32" t="s">
        <v>336</v>
      </c>
      <c r="B150" s="32" t="s">
        <v>337</v>
      </c>
      <c r="C150" s="129">
        <v>75000</v>
      </c>
      <c r="D150" s="21">
        <v>0</v>
      </c>
      <c r="E150" s="155" t="s">
        <v>24</v>
      </c>
      <c r="F150" s="33" t="s">
        <v>14</v>
      </c>
      <c r="G150" s="32" t="s">
        <v>15</v>
      </c>
      <c r="H150" s="34">
        <v>44641</v>
      </c>
    </row>
    <row r="151" spans="1:10" s="65" customFormat="1" ht="16.350000000000001" customHeight="1" x14ac:dyDescent="0.2">
      <c r="A151" s="32" t="s">
        <v>338</v>
      </c>
      <c r="B151" s="32" t="s">
        <v>339</v>
      </c>
      <c r="C151" s="129">
        <v>75000</v>
      </c>
      <c r="D151" s="21">
        <v>0</v>
      </c>
      <c r="E151" s="155" t="s">
        <v>70</v>
      </c>
      <c r="F151" s="33" t="s">
        <v>29</v>
      </c>
      <c r="G151" s="32" t="s">
        <v>15</v>
      </c>
      <c r="H151" s="34">
        <v>44641</v>
      </c>
    </row>
    <row r="152" spans="1:10" s="65" customFormat="1" ht="16.350000000000001" customHeight="1" x14ac:dyDescent="0.2">
      <c r="A152" s="32" t="s">
        <v>340</v>
      </c>
      <c r="B152" s="32" t="s">
        <v>341</v>
      </c>
      <c r="C152" s="129">
        <v>27596.28</v>
      </c>
      <c r="D152" s="21">
        <v>0</v>
      </c>
      <c r="E152" s="155" t="s">
        <v>342</v>
      </c>
      <c r="F152" s="33" t="s">
        <v>101</v>
      </c>
      <c r="G152" s="32" t="s">
        <v>15</v>
      </c>
      <c r="H152" s="34">
        <v>44641</v>
      </c>
    </row>
    <row r="153" spans="1:10" s="65" customFormat="1" ht="16.350000000000001" customHeight="1" x14ac:dyDescent="0.2">
      <c r="A153" s="32" t="s">
        <v>340</v>
      </c>
      <c r="B153" s="32" t="s">
        <v>343</v>
      </c>
      <c r="C153" s="129">
        <v>2403.7199999999998</v>
      </c>
      <c r="D153" s="21">
        <v>0</v>
      </c>
      <c r="E153" s="155" t="s">
        <v>342</v>
      </c>
      <c r="F153" s="33" t="s">
        <v>101</v>
      </c>
      <c r="G153" s="32" t="s">
        <v>15</v>
      </c>
      <c r="H153" s="34">
        <v>44641</v>
      </c>
    </row>
    <row r="154" spans="1:10" s="65" customFormat="1" ht="16.350000000000001" customHeight="1" x14ac:dyDescent="0.2">
      <c r="A154" s="32" t="s">
        <v>344</v>
      </c>
      <c r="B154" s="32" t="s">
        <v>345</v>
      </c>
      <c r="C154" s="129">
        <v>25000</v>
      </c>
      <c r="D154" s="21">
        <v>0</v>
      </c>
      <c r="E154" s="155" t="s">
        <v>104</v>
      </c>
      <c r="F154" s="33" t="s">
        <v>101</v>
      </c>
      <c r="G154" s="32" t="s">
        <v>15</v>
      </c>
      <c r="H154" s="34">
        <v>44641</v>
      </c>
    </row>
    <row r="155" spans="1:10" s="65" customFormat="1" ht="16.350000000000001" customHeight="1" x14ac:dyDescent="0.2">
      <c r="A155" s="32" t="s">
        <v>346</v>
      </c>
      <c r="B155" s="32" t="s">
        <v>347</v>
      </c>
      <c r="C155" s="129">
        <v>15000</v>
      </c>
      <c r="D155" s="21">
        <v>0</v>
      </c>
      <c r="E155" s="155" t="s">
        <v>348</v>
      </c>
      <c r="F155" s="33" t="s">
        <v>101</v>
      </c>
      <c r="G155" s="32" t="s">
        <v>15</v>
      </c>
      <c r="H155" s="34">
        <v>44641</v>
      </c>
    </row>
    <row r="156" spans="1:10" s="65" customFormat="1" ht="16.350000000000001" customHeight="1" x14ac:dyDescent="0.2">
      <c r="A156" s="25" t="s">
        <v>349</v>
      </c>
      <c r="B156" s="25" t="s">
        <v>350</v>
      </c>
      <c r="C156" s="131">
        <v>3071.54</v>
      </c>
      <c r="D156" s="185">
        <v>0</v>
      </c>
      <c r="E156" s="53" t="s">
        <v>122</v>
      </c>
      <c r="F156" s="53" t="s">
        <v>123</v>
      </c>
      <c r="G156" s="101" t="s">
        <v>15</v>
      </c>
      <c r="H156" s="50">
        <v>44642.537768055598</v>
      </c>
    </row>
    <row r="157" spans="1:10" s="65" customFormat="1" ht="15.75" x14ac:dyDescent="0.25">
      <c r="A157" s="25" t="s">
        <v>351</v>
      </c>
      <c r="B157" s="25" t="s">
        <v>352</v>
      </c>
      <c r="C157" s="131">
        <v>5652.65</v>
      </c>
      <c r="D157" s="185">
        <v>0</v>
      </c>
      <c r="E157" s="48" t="s">
        <v>70</v>
      </c>
      <c r="F157" s="66" t="s">
        <v>29</v>
      </c>
      <c r="G157" s="101" t="s">
        <v>15</v>
      </c>
      <c r="H157" s="50">
        <v>44642.537768055598</v>
      </c>
      <c r="I157" s="11"/>
      <c r="J157" s="11"/>
    </row>
    <row r="158" spans="1:10" s="65" customFormat="1" ht="16.350000000000001" customHeight="1" x14ac:dyDescent="0.2">
      <c r="A158" s="32" t="s">
        <v>353</v>
      </c>
      <c r="B158" s="32" t="s">
        <v>354</v>
      </c>
      <c r="C158" s="129">
        <v>0</v>
      </c>
      <c r="D158" s="21">
        <v>5000</v>
      </c>
      <c r="E158" s="155" t="s">
        <v>216</v>
      </c>
      <c r="F158" s="33" t="s">
        <v>14</v>
      </c>
      <c r="G158" s="32" t="s">
        <v>15</v>
      </c>
      <c r="H158" s="34">
        <v>44643</v>
      </c>
    </row>
    <row r="159" spans="1:10" s="65" customFormat="1" ht="16.350000000000001" customHeight="1" x14ac:dyDescent="0.2">
      <c r="A159" s="29" t="s">
        <v>355</v>
      </c>
      <c r="B159" s="29" t="s">
        <v>356</v>
      </c>
      <c r="C159" s="132">
        <v>4395.71</v>
      </c>
      <c r="D159" s="185">
        <v>0</v>
      </c>
      <c r="E159" s="48" t="s">
        <v>70</v>
      </c>
      <c r="F159" s="48" t="s">
        <v>14</v>
      </c>
      <c r="G159" s="101" t="s">
        <v>15</v>
      </c>
      <c r="H159" s="52">
        <v>44643.540860069399</v>
      </c>
    </row>
    <row r="160" spans="1:10" s="11" customFormat="1" ht="16.350000000000001" customHeight="1" x14ac:dyDescent="0.25">
      <c r="A160" s="25" t="s">
        <v>357</v>
      </c>
      <c r="B160" s="25" t="s">
        <v>358</v>
      </c>
      <c r="C160" s="131">
        <v>3534.51</v>
      </c>
      <c r="D160" s="185">
        <v>0</v>
      </c>
      <c r="E160" s="48" t="s">
        <v>70</v>
      </c>
      <c r="F160" s="53" t="s">
        <v>14</v>
      </c>
      <c r="G160" s="101" t="s">
        <v>15</v>
      </c>
      <c r="H160" s="50">
        <v>44643.540860069399</v>
      </c>
      <c r="I160" s="65"/>
      <c r="J160" s="65"/>
    </row>
    <row r="161" spans="1:10" s="11" customFormat="1" ht="16.350000000000001" customHeight="1" x14ac:dyDescent="0.25">
      <c r="A161" s="25" t="s">
        <v>359</v>
      </c>
      <c r="B161" s="25" t="s">
        <v>360</v>
      </c>
      <c r="C161" s="131">
        <v>2795.2</v>
      </c>
      <c r="D161" s="185">
        <v>0</v>
      </c>
      <c r="E161" s="48" t="s">
        <v>70</v>
      </c>
      <c r="F161" s="53" t="s">
        <v>14</v>
      </c>
      <c r="G161" s="101" t="s">
        <v>15</v>
      </c>
      <c r="H161" s="50">
        <v>44643.540860069399</v>
      </c>
      <c r="I161" s="65"/>
      <c r="J161" s="65"/>
    </row>
    <row r="162" spans="1:10" s="65" customFormat="1" ht="16.350000000000001" customHeight="1" x14ac:dyDescent="0.2">
      <c r="A162" s="29" t="s">
        <v>361</v>
      </c>
      <c r="B162" s="29" t="s">
        <v>362</v>
      </c>
      <c r="C162" s="132">
        <v>1180.3800000000001</v>
      </c>
      <c r="D162" s="185">
        <v>0</v>
      </c>
      <c r="E162" s="48" t="s">
        <v>70</v>
      </c>
      <c r="F162" s="66" t="s">
        <v>29</v>
      </c>
      <c r="G162" s="101" t="s">
        <v>15</v>
      </c>
      <c r="H162" s="52">
        <v>44643.540860069399</v>
      </c>
    </row>
    <row r="163" spans="1:10" s="65" customFormat="1" ht="16.350000000000001" customHeight="1" x14ac:dyDescent="0.2">
      <c r="A163" s="29" t="s">
        <v>363</v>
      </c>
      <c r="B163" s="29" t="s">
        <v>364</v>
      </c>
      <c r="C163" s="132">
        <v>4243.3</v>
      </c>
      <c r="D163" s="185">
        <v>0</v>
      </c>
      <c r="E163" s="48" t="s">
        <v>70</v>
      </c>
      <c r="F163" s="48" t="s">
        <v>14</v>
      </c>
      <c r="G163" s="101" t="s">
        <v>15</v>
      </c>
      <c r="H163" s="52">
        <v>44644.516515011601</v>
      </c>
    </row>
    <row r="164" spans="1:10" s="65" customFormat="1" ht="16.350000000000001" customHeight="1" x14ac:dyDescent="0.2">
      <c r="A164" s="29" t="s">
        <v>365</v>
      </c>
      <c r="B164" s="29" t="s">
        <v>366</v>
      </c>
      <c r="C164" s="132">
        <v>15000</v>
      </c>
      <c r="D164" s="185">
        <v>0</v>
      </c>
      <c r="E164" s="53" t="s">
        <v>292</v>
      </c>
      <c r="F164" s="66" t="s">
        <v>14</v>
      </c>
      <c r="G164" s="72" t="s">
        <v>15</v>
      </c>
      <c r="H164" s="52">
        <v>44644.516515011601</v>
      </c>
    </row>
    <row r="165" spans="1:10" s="65" customFormat="1" ht="16.350000000000001" customHeight="1" x14ac:dyDescent="0.2">
      <c r="A165" s="38" t="s">
        <v>367</v>
      </c>
      <c r="B165" s="38" t="s">
        <v>62</v>
      </c>
      <c r="C165" s="133">
        <v>3100</v>
      </c>
      <c r="D165" s="186">
        <v>0</v>
      </c>
      <c r="E165" s="62" t="s">
        <v>259</v>
      </c>
      <c r="F165" s="62" t="s">
        <v>45</v>
      </c>
      <c r="G165" s="101" t="s">
        <v>15</v>
      </c>
      <c r="H165" s="76">
        <v>44648.499953240702</v>
      </c>
      <c r="I165" s="73"/>
      <c r="J165" s="73"/>
    </row>
    <row r="166" spans="1:10" s="65" customFormat="1" ht="16.350000000000001" customHeight="1" x14ac:dyDescent="0.2">
      <c r="A166" s="32" t="s">
        <v>368</v>
      </c>
      <c r="B166" s="32" t="s">
        <v>369</v>
      </c>
      <c r="C166" s="129">
        <v>2579.62</v>
      </c>
      <c r="D166" s="21">
        <v>0</v>
      </c>
      <c r="E166" s="155" t="s">
        <v>73</v>
      </c>
      <c r="F166" s="33" t="s">
        <v>370</v>
      </c>
      <c r="G166" s="32" t="s">
        <v>15</v>
      </c>
      <c r="H166" s="34">
        <v>44649</v>
      </c>
    </row>
    <row r="167" spans="1:10" s="65" customFormat="1" ht="16.350000000000001" customHeight="1" x14ac:dyDescent="0.2">
      <c r="A167" s="32" t="s">
        <v>371</v>
      </c>
      <c r="B167" s="32" t="s">
        <v>372</v>
      </c>
      <c r="C167" s="129">
        <v>3403.94</v>
      </c>
      <c r="D167" s="21">
        <v>0</v>
      </c>
      <c r="E167" s="155" t="s">
        <v>73</v>
      </c>
      <c r="F167" s="33" t="s">
        <v>14</v>
      </c>
      <c r="G167" s="32" t="s">
        <v>15</v>
      </c>
      <c r="H167" s="34">
        <v>44649</v>
      </c>
    </row>
    <row r="168" spans="1:10" s="65" customFormat="1" ht="16.350000000000001" customHeight="1" x14ac:dyDescent="0.2">
      <c r="A168" s="32" t="s">
        <v>373</v>
      </c>
      <c r="B168" s="32" t="s">
        <v>374</v>
      </c>
      <c r="C168" s="129">
        <v>4000</v>
      </c>
      <c r="D168" s="21">
        <v>0</v>
      </c>
      <c r="E168" s="155" t="s">
        <v>284</v>
      </c>
      <c r="F168" s="33" t="s">
        <v>101</v>
      </c>
      <c r="G168" s="32" t="s">
        <v>15</v>
      </c>
      <c r="H168" s="34">
        <v>44649</v>
      </c>
    </row>
    <row r="169" spans="1:10" s="65" customFormat="1" ht="16.350000000000001" customHeight="1" x14ac:dyDescent="0.2">
      <c r="A169" s="32" t="s">
        <v>375</v>
      </c>
      <c r="B169" s="32" t="s">
        <v>376</v>
      </c>
      <c r="C169" s="129">
        <v>35000</v>
      </c>
      <c r="D169" s="21">
        <v>0</v>
      </c>
      <c r="E169" s="155" t="s">
        <v>377</v>
      </c>
      <c r="F169" s="33" t="s">
        <v>101</v>
      </c>
      <c r="G169" s="32" t="s">
        <v>15</v>
      </c>
      <c r="H169" s="34">
        <v>44649</v>
      </c>
    </row>
    <row r="170" spans="1:10" s="65" customFormat="1" ht="16.350000000000001" customHeight="1" x14ac:dyDescent="0.2">
      <c r="A170" s="32" t="s">
        <v>378</v>
      </c>
      <c r="B170" s="32" t="s">
        <v>379</v>
      </c>
      <c r="C170" s="129">
        <v>10554</v>
      </c>
      <c r="D170" s="21">
        <v>0</v>
      </c>
      <c r="E170" s="155" t="s">
        <v>73</v>
      </c>
      <c r="F170" s="33" t="s">
        <v>101</v>
      </c>
      <c r="G170" s="32" t="s">
        <v>15</v>
      </c>
      <c r="H170" s="34">
        <v>44649</v>
      </c>
    </row>
    <row r="171" spans="1:10" s="65" customFormat="1" ht="16.350000000000001" customHeight="1" x14ac:dyDescent="0.2">
      <c r="A171" s="32" t="s">
        <v>380</v>
      </c>
      <c r="B171" s="32" t="s">
        <v>381</v>
      </c>
      <c r="C171" s="129">
        <v>30000</v>
      </c>
      <c r="D171" s="21">
        <v>0</v>
      </c>
      <c r="E171" s="155" t="s">
        <v>70</v>
      </c>
      <c r="F171" s="33" t="s">
        <v>45</v>
      </c>
      <c r="G171" s="32" t="s">
        <v>15</v>
      </c>
      <c r="H171" s="34">
        <v>44649</v>
      </c>
    </row>
    <row r="172" spans="1:10" s="65" customFormat="1" ht="16.350000000000001" customHeight="1" x14ac:dyDescent="0.2">
      <c r="A172" s="25" t="s">
        <v>382</v>
      </c>
      <c r="B172" s="25" t="s">
        <v>383</v>
      </c>
      <c r="C172" s="131">
        <v>450</v>
      </c>
      <c r="D172" s="185">
        <v>0</v>
      </c>
      <c r="E172" s="53" t="s">
        <v>44</v>
      </c>
      <c r="F172" s="53" t="s">
        <v>114</v>
      </c>
      <c r="G172" s="101" t="s">
        <v>15</v>
      </c>
      <c r="H172" s="50">
        <v>44649.5435919792</v>
      </c>
    </row>
    <row r="173" spans="1:10" s="65" customFormat="1" ht="16.350000000000001" customHeight="1" x14ac:dyDescent="0.2">
      <c r="A173" s="25" t="s">
        <v>384</v>
      </c>
      <c r="B173" s="25" t="s">
        <v>385</v>
      </c>
      <c r="C173" s="131">
        <v>5000</v>
      </c>
      <c r="D173" s="185">
        <v>0</v>
      </c>
      <c r="E173" s="53" t="s">
        <v>292</v>
      </c>
      <c r="F173" s="66" t="s">
        <v>123</v>
      </c>
      <c r="G173" s="72" t="s">
        <v>15</v>
      </c>
      <c r="H173" s="50">
        <v>44649.5435919792</v>
      </c>
      <c r="I173" s="70"/>
    </row>
    <row r="174" spans="1:10" s="65" customFormat="1" ht="16.350000000000001" customHeight="1" x14ac:dyDescent="0.2">
      <c r="A174" s="38" t="s">
        <v>386</v>
      </c>
      <c r="B174" s="38" t="s">
        <v>387</v>
      </c>
      <c r="C174" s="133">
        <v>3802.64</v>
      </c>
      <c r="D174" s="186">
        <v>0</v>
      </c>
      <c r="E174" s="62" t="s">
        <v>70</v>
      </c>
      <c r="F174" s="62" t="s">
        <v>45</v>
      </c>
      <c r="G174" s="101" t="s">
        <v>15</v>
      </c>
      <c r="H174" s="76">
        <v>44650.540884838003</v>
      </c>
      <c r="I174" s="73"/>
      <c r="J174" s="73"/>
    </row>
    <row r="175" spans="1:10" s="65" customFormat="1" ht="16.350000000000001" customHeight="1" x14ac:dyDescent="0.2">
      <c r="A175" s="32" t="s">
        <v>388</v>
      </c>
      <c r="B175" s="32" t="s">
        <v>389</v>
      </c>
      <c r="C175" s="129">
        <v>2716.72</v>
      </c>
      <c r="D175" s="21">
        <v>0</v>
      </c>
      <c r="E175" s="155" t="s">
        <v>73</v>
      </c>
      <c r="F175" s="33" t="s">
        <v>14</v>
      </c>
      <c r="G175" s="32" t="s">
        <v>15</v>
      </c>
      <c r="H175" s="34">
        <v>44651</v>
      </c>
    </row>
    <row r="176" spans="1:10" s="65" customFormat="1" ht="16.350000000000001" customHeight="1" x14ac:dyDescent="0.2">
      <c r="A176" s="32" t="s">
        <v>390</v>
      </c>
      <c r="B176" s="32" t="s">
        <v>391</v>
      </c>
      <c r="C176" s="129">
        <v>3100.1</v>
      </c>
      <c r="D176" s="21">
        <v>0</v>
      </c>
      <c r="E176" s="155" t="s">
        <v>73</v>
      </c>
      <c r="F176" s="33" t="s">
        <v>14</v>
      </c>
      <c r="G176" s="32" t="s">
        <v>15</v>
      </c>
      <c r="H176" s="34">
        <v>44651</v>
      </c>
    </row>
    <row r="177" spans="1:10" s="65" customFormat="1" ht="16.350000000000001" customHeight="1" x14ac:dyDescent="0.2">
      <c r="A177" s="32" t="s">
        <v>392</v>
      </c>
      <c r="B177" s="32" t="s">
        <v>393</v>
      </c>
      <c r="C177" s="129">
        <v>5000</v>
      </c>
      <c r="D177" s="21">
        <v>0</v>
      </c>
      <c r="E177" s="155" t="s">
        <v>73</v>
      </c>
      <c r="F177" s="33" t="s">
        <v>14</v>
      </c>
      <c r="G177" s="32" t="s">
        <v>15</v>
      </c>
      <c r="H177" s="34">
        <v>44651</v>
      </c>
    </row>
    <row r="178" spans="1:10" s="65" customFormat="1" ht="16.350000000000001" customHeight="1" x14ac:dyDescent="0.2">
      <c r="A178" s="32" t="s">
        <v>394</v>
      </c>
      <c r="B178" s="32" t="s">
        <v>395</v>
      </c>
      <c r="C178" s="129">
        <v>9822.26</v>
      </c>
      <c r="D178" s="21">
        <v>0</v>
      </c>
      <c r="E178" s="155" t="s">
        <v>73</v>
      </c>
      <c r="F178" s="33" t="s">
        <v>14</v>
      </c>
      <c r="G178" s="32" t="s">
        <v>15</v>
      </c>
      <c r="H178" s="34">
        <v>44651</v>
      </c>
    </row>
    <row r="179" spans="1:10" s="65" customFormat="1" ht="16.350000000000001" customHeight="1" x14ac:dyDescent="0.2">
      <c r="A179" s="32" t="s">
        <v>396</v>
      </c>
      <c r="B179" s="32" t="s">
        <v>397</v>
      </c>
      <c r="C179" s="129">
        <v>0</v>
      </c>
      <c r="D179" s="21">
        <v>24069.5</v>
      </c>
      <c r="E179" s="155" t="s">
        <v>398</v>
      </c>
      <c r="F179" s="33" t="s">
        <v>14</v>
      </c>
      <c r="G179" s="32" t="s">
        <v>25</v>
      </c>
      <c r="H179" s="34">
        <v>44651</v>
      </c>
    </row>
    <row r="180" spans="1:10" s="65" customFormat="1" ht="16.350000000000001" customHeight="1" x14ac:dyDescent="0.2">
      <c r="A180" s="32" t="s">
        <v>399</v>
      </c>
      <c r="B180" s="32" t="s">
        <v>400</v>
      </c>
      <c r="C180" s="129">
        <v>2829.39</v>
      </c>
      <c r="D180" s="21">
        <v>0</v>
      </c>
      <c r="E180" s="155" t="s">
        <v>73</v>
      </c>
      <c r="F180" s="33" t="s">
        <v>29</v>
      </c>
      <c r="G180" s="32" t="s">
        <v>15</v>
      </c>
      <c r="H180" s="34">
        <v>44651</v>
      </c>
    </row>
    <row r="181" spans="1:10" s="65" customFormat="1" ht="16.350000000000001" customHeight="1" x14ac:dyDescent="0.2">
      <c r="A181" s="32" t="s">
        <v>401</v>
      </c>
      <c r="B181" s="32" t="s">
        <v>402</v>
      </c>
      <c r="C181" s="129">
        <v>1379.85</v>
      </c>
      <c r="D181" s="21">
        <v>0</v>
      </c>
      <c r="E181" s="155" t="s">
        <v>73</v>
      </c>
      <c r="F181" s="33" t="s">
        <v>29</v>
      </c>
      <c r="G181" s="32" t="s">
        <v>15</v>
      </c>
      <c r="H181" s="34">
        <v>44651</v>
      </c>
    </row>
    <row r="182" spans="1:10" s="65" customFormat="1" ht="16.350000000000001" customHeight="1" x14ac:dyDescent="0.2">
      <c r="A182" s="32" t="s">
        <v>403</v>
      </c>
      <c r="B182" s="32" t="s">
        <v>404</v>
      </c>
      <c r="C182" s="129">
        <v>651.36</v>
      </c>
      <c r="D182" s="21">
        <v>0</v>
      </c>
      <c r="E182" s="155" t="s">
        <v>73</v>
      </c>
      <c r="F182" s="33" t="s">
        <v>29</v>
      </c>
      <c r="G182" s="32" t="s">
        <v>15</v>
      </c>
      <c r="H182" s="34">
        <v>44651</v>
      </c>
    </row>
    <row r="183" spans="1:10" s="65" customFormat="1" ht="16.350000000000001" customHeight="1" x14ac:dyDescent="0.2">
      <c r="A183" s="32" t="s">
        <v>405</v>
      </c>
      <c r="B183" s="32" t="s">
        <v>406</v>
      </c>
      <c r="C183" s="129">
        <v>625.4</v>
      </c>
      <c r="D183" s="21">
        <v>0</v>
      </c>
      <c r="E183" s="155" t="s">
        <v>73</v>
      </c>
      <c r="F183" s="33" t="s">
        <v>29</v>
      </c>
      <c r="G183" s="32" t="s">
        <v>15</v>
      </c>
      <c r="H183" s="34">
        <v>44651</v>
      </c>
    </row>
    <row r="184" spans="1:10" s="65" customFormat="1" ht="16.350000000000001" customHeight="1" x14ac:dyDescent="0.25">
      <c r="A184" s="32" t="s">
        <v>407</v>
      </c>
      <c r="B184" s="32" t="s">
        <v>408</v>
      </c>
      <c r="C184" s="129">
        <v>6344.32</v>
      </c>
      <c r="D184" s="21">
        <v>0</v>
      </c>
      <c r="E184" s="155" t="s">
        <v>73</v>
      </c>
      <c r="F184" s="33" t="s">
        <v>29</v>
      </c>
      <c r="G184" s="32" t="s">
        <v>15</v>
      </c>
      <c r="H184" s="34">
        <v>44651</v>
      </c>
      <c r="I184" s="11"/>
      <c r="J184" s="11"/>
    </row>
    <row r="185" spans="1:10" s="65" customFormat="1" ht="16.350000000000001" customHeight="1" x14ac:dyDescent="0.2">
      <c r="A185" s="32" t="s">
        <v>409</v>
      </c>
      <c r="B185" s="32" t="s">
        <v>410</v>
      </c>
      <c r="C185" s="129">
        <v>3618.16</v>
      </c>
      <c r="D185" s="21">
        <v>0</v>
      </c>
      <c r="E185" s="155" t="s">
        <v>151</v>
      </c>
      <c r="F185" s="33" t="s">
        <v>101</v>
      </c>
      <c r="G185" s="32" t="s">
        <v>15</v>
      </c>
      <c r="H185" s="34">
        <v>44651</v>
      </c>
    </row>
    <row r="186" spans="1:10" s="65" customFormat="1" ht="16.350000000000001" customHeight="1" x14ac:dyDescent="0.2">
      <c r="A186" s="32" t="s">
        <v>411</v>
      </c>
      <c r="B186" s="32" t="s">
        <v>412</v>
      </c>
      <c r="C186" s="129">
        <v>2400.6799999999998</v>
      </c>
      <c r="D186" s="21">
        <v>0</v>
      </c>
      <c r="E186" s="155" t="s">
        <v>151</v>
      </c>
      <c r="F186" s="33" t="s">
        <v>101</v>
      </c>
      <c r="G186" s="32" t="s">
        <v>15</v>
      </c>
      <c r="H186" s="34">
        <v>44651</v>
      </c>
    </row>
    <row r="187" spans="1:10" s="65" customFormat="1" ht="16.350000000000001" customHeight="1" x14ac:dyDescent="0.2">
      <c r="A187" s="45" t="s">
        <v>413</v>
      </c>
      <c r="B187" s="45" t="s">
        <v>414</v>
      </c>
      <c r="C187" s="181">
        <v>2000</v>
      </c>
      <c r="D187" s="182">
        <v>0</v>
      </c>
      <c r="E187" s="158" t="s">
        <v>73</v>
      </c>
      <c r="F187" s="46" t="s">
        <v>45</v>
      </c>
      <c r="G187" s="45" t="s">
        <v>15</v>
      </c>
      <c r="H187" s="47">
        <v>44651</v>
      </c>
      <c r="I187" s="73"/>
      <c r="J187" s="73"/>
    </row>
    <row r="188" spans="1:10" s="65" customFormat="1" ht="16.350000000000001" customHeight="1" x14ac:dyDescent="0.2">
      <c r="A188" s="83" t="s">
        <v>415</v>
      </c>
      <c r="B188" s="83" t="s">
        <v>62</v>
      </c>
      <c r="C188" s="128">
        <v>2500</v>
      </c>
      <c r="D188" s="187">
        <v>0</v>
      </c>
      <c r="E188" s="62" t="s">
        <v>416</v>
      </c>
      <c r="F188" s="62" t="s">
        <v>147</v>
      </c>
      <c r="G188" s="103" t="s">
        <v>15</v>
      </c>
      <c r="H188" s="82">
        <v>44652.491346955998</v>
      </c>
      <c r="I188" s="1"/>
      <c r="J188" s="1"/>
    </row>
    <row r="189" spans="1:10" s="73" customFormat="1" x14ac:dyDescent="0.2">
      <c r="A189" s="65" t="s">
        <v>417</v>
      </c>
      <c r="B189" s="65" t="s">
        <v>418</v>
      </c>
      <c r="C189" s="129">
        <v>0</v>
      </c>
      <c r="D189" s="21">
        <v>5000</v>
      </c>
      <c r="E189" s="155" t="s">
        <v>216</v>
      </c>
      <c r="F189" s="33" t="s">
        <v>419</v>
      </c>
      <c r="G189" s="32" t="s">
        <v>15</v>
      </c>
      <c r="H189" s="34">
        <v>44656</v>
      </c>
      <c r="I189" s="1"/>
      <c r="J189" s="1"/>
    </row>
    <row r="190" spans="1:10" s="73" customFormat="1" x14ac:dyDescent="0.2">
      <c r="A190" s="65" t="s">
        <v>396</v>
      </c>
      <c r="B190" s="65" t="s">
        <v>420</v>
      </c>
      <c r="C190" s="129">
        <v>0</v>
      </c>
      <c r="D190" s="21">
        <v>24069.5</v>
      </c>
      <c r="E190" s="155" t="s">
        <v>13</v>
      </c>
      <c r="F190" s="33" t="s">
        <v>14</v>
      </c>
      <c r="G190" s="32" t="s">
        <v>25</v>
      </c>
      <c r="H190" s="34">
        <v>44656</v>
      </c>
      <c r="I190" s="1"/>
      <c r="J190" s="1"/>
    </row>
    <row r="191" spans="1:10" s="73" customFormat="1" x14ac:dyDescent="0.2">
      <c r="A191" s="32" t="s">
        <v>421</v>
      </c>
      <c r="B191" s="65" t="s">
        <v>422</v>
      </c>
      <c r="C191" s="129">
        <v>242733.85</v>
      </c>
      <c r="D191" s="21">
        <v>516.5</v>
      </c>
      <c r="E191" s="155" t="s">
        <v>104</v>
      </c>
      <c r="F191" s="33" t="s">
        <v>101</v>
      </c>
      <c r="G191" s="32" t="s">
        <v>25</v>
      </c>
      <c r="H191" s="34">
        <v>44656</v>
      </c>
      <c r="I191" s="1"/>
      <c r="J191" s="1"/>
    </row>
    <row r="192" spans="1:10" s="73" customFormat="1" x14ac:dyDescent="0.2">
      <c r="A192" s="88" t="s">
        <v>423</v>
      </c>
      <c r="B192" s="88" t="s">
        <v>424</v>
      </c>
      <c r="C192" s="130">
        <v>3472.35</v>
      </c>
      <c r="D192" s="188">
        <v>0</v>
      </c>
      <c r="E192" s="53" t="s">
        <v>425</v>
      </c>
      <c r="F192" s="23" t="s">
        <v>29</v>
      </c>
      <c r="G192" s="59" t="s">
        <v>15</v>
      </c>
      <c r="H192" s="85">
        <v>44656.534582523098</v>
      </c>
      <c r="I192" s="1"/>
      <c r="J192" s="1"/>
    </row>
    <row r="193" spans="1:10" s="73" customFormat="1" x14ac:dyDescent="0.2">
      <c r="A193" s="65" t="s">
        <v>426</v>
      </c>
      <c r="B193" s="65" t="s">
        <v>427</v>
      </c>
      <c r="C193" s="129">
        <v>2178.0300000000002</v>
      </c>
      <c r="D193" s="21">
        <v>0</v>
      </c>
      <c r="E193" s="155" t="s">
        <v>73</v>
      </c>
      <c r="F193" s="33" t="s">
        <v>123</v>
      </c>
      <c r="G193" s="32" t="s">
        <v>15</v>
      </c>
      <c r="H193" s="34">
        <v>44662</v>
      </c>
      <c r="I193" s="1"/>
      <c r="J193" s="1"/>
    </row>
    <row r="194" spans="1:10" s="73" customFormat="1" x14ac:dyDescent="0.2">
      <c r="A194" s="65" t="s">
        <v>428</v>
      </c>
      <c r="B194" s="65" t="s">
        <v>429</v>
      </c>
      <c r="C194" s="129">
        <v>200000</v>
      </c>
      <c r="D194" s="21">
        <v>0</v>
      </c>
      <c r="E194" s="155" t="s">
        <v>93</v>
      </c>
      <c r="F194" s="33" t="s">
        <v>14</v>
      </c>
      <c r="G194" s="32" t="s">
        <v>430</v>
      </c>
      <c r="H194" s="34">
        <v>44662</v>
      </c>
      <c r="I194" s="1"/>
      <c r="J194" s="1"/>
    </row>
    <row r="195" spans="1:10" s="73" customFormat="1" x14ac:dyDescent="0.2">
      <c r="A195" s="65" t="s">
        <v>431</v>
      </c>
      <c r="B195" s="65" t="s">
        <v>432</v>
      </c>
      <c r="C195" s="129">
        <v>10000</v>
      </c>
      <c r="D195" s="21">
        <v>0</v>
      </c>
      <c r="E195" s="155" t="s">
        <v>21</v>
      </c>
      <c r="F195" s="33" t="s">
        <v>14</v>
      </c>
      <c r="G195" s="32" t="s">
        <v>15</v>
      </c>
      <c r="H195" s="34">
        <v>44662</v>
      </c>
      <c r="I195" s="1"/>
      <c r="J195" s="1"/>
    </row>
    <row r="196" spans="1:10" x14ac:dyDescent="0.2">
      <c r="A196" s="65" t="s">
        <v>433</v>
      </c>
      <c r="B196" s="65" t="s">
        <v>434</v>
      </c>
      <c r="C196" s="129">
        <v>150000</v>
      </c>
      <c r="D196" s="21">
        <v>0</v>
      </c>
      <c r="E196" s="155" t="s">
        <v>93</v>
      </c>
      <c r="F196" s="33" t="s">
        <v>14</v>
      </c>
      <c r="G196" s="32" t="s">
        <v>430</v>
      </c>
      <c r="H196" s="34">
        <v>44662</v>
      </c>
    </row>
    <row r="197" spans="1:10" customFormat="1" ht="16.350000000000001" customHeight="1" x14ac:dyDescent="0.25">
      <c r="A197" s="65" t="s">
        <v>435</v>
      </c>
      <c r="B197" s="65" t="s">
        <v>335</v>
      </c>
      <c r="C197" s="129">
        <v>0</v>
      </c>
      <c r="D197" s="21">
        <v>3175000</v>
      </c>
      <c r="E197" s="155" t="s">
        <v>189</v>
      </c>
      <c r="F197" s="33" t="s">
        <v>14</v>
      </c>
      <c r="G197" s="32" t="s">
        <v>25</v>
      </c>
      <c r="H197" s="34">
        <v>44662</v>
      </c>
      <c r="I197" s="1"/>
      <c r="J197" s="1"/>
    </row>
    <row r="198" spans="1:10" x14ac:dyDescent="0.2">
      <c r="A198" s="65" t="s">
        <v>436</v>
      </c>
      <c r="B198" s="65" t="s">
        <v>437</v>
      </c>
      <c r="C198" s="129">
        <v>5116.16</v>
      </c>
      <c r="D198" s="21">
        <v>0</v>
      </c>
      <c r="E198" s="155" t="s">
        <v>73</v>
      </c>
      <c r="F198" s="33" t="s">
        <v>14</v>
      </c>
      <c r="G198" s="32" t="s">
        <v>15</v>
      </c>
      <c r="H198" s="34">
        <v>44662</v>
      </c>
    </row>
    <row r="199" spans="1:10" x14ac:dyDescent="0.2">
      <c r="A199" s="65" t="s">
        <v>438</v>
      </c>
      <c r="B199" s="65" t="s">
        <v>439</v>
      </c>
      <c r="C199" s="129">
        <v>20000</v>
      </c>
      <c r="D199" s="21">
        <v>0</v>
      </c>
      <c r="E199" s="155" t="s">
        <v>104</v>
      </c>
      <c r="F199" s="33" t="s">
        <v>101</v>
      </c>
      <c r="G199" s="32" t="s">
        <v>15</v>
      </c>
      <c r="H199" s="34">
        <v>44662</v>
      </c>
    </row>
    <row r="200" spans="1:10" x14ac:dyDescent="0.2">
      <c r="A200" s="88" t="s">
        <v>440</v>
      </c>
      <c r="B200" s="88" t="s">
        <v>441</v>
      </c>
      <c r="C200" s="130">
        <v>14200</v>
      </c>
      <c r="D200" s="188">
        <v>0</v>
      </c>
      <c r="E200" s="159" t="s">
        <v>442</v>
      </c>
      <c r="F200" s="89" t="s">
        <v>101</v>
      </c>
      <c r="G200" s="143" t="s">
        <v>15</v>
      </c>
      <c r="H200" s="85">
        <v>44663.557767280101</v>
      </c>
    </row>
    <row r="201" spans="1:10" x14ac:dyDescent="0.2">
      <c r="A201" s="65" t="s">
        <v>443</v>
      </c>
      <c r="B201" s="65" t="s">
        <v>444</v>
      </c>
      <c r="C201" s="129">
        <v>0</v>
      </c>
      <c r="D201" s="21">
        <v>442288.09</v>
      </c>
      <c r="E201" s="155" t="s">
        <v>24</v>
      </c>
      <c r="F201" s="33" t="s">
        <v>14</v>
      </c>
      <c r="G201" s="32" t="s">
        <v>25</v>
      </c>
      <c r="H201" s="34">
        <v>44666</v>
      </c>
    </row>
    <row r="202" spans="1:10" x14ac:dyDescent="0.2">
      <c r="A202" s="65" t="s">
        <v>445</v>
      </c>
      <c r="B202" s="65" t="s">
        <v>446</v>
      </c>
      <c r="C202" s="129">
        <v>30000</v>
      </c>
      <c r="D202" s="21">
        <v>0</v>
      </c>
      <c r="E202" s="155" t="s">
        <v>21</v>
      </c>
      <c r="F202" s="33" t="s">
        <v>14</v>
      </c>
      <c r="G202" s="32" t="s">
        <v>15</v>
      </c>
      <c r="H202" s="34">
        <v>44666</v>
      </c>
    </row>
    <row r="203" spans="1:10" x14ac:dyDescent="0.2">
      <c r="A203" s="65" t="s">
        <v>447</v>
      </c>
      <c r="B203" s="65" t="s">
        <v>448</v>
      </c>
      <c r="C203" s="129">
        <v>20000</v>
      </c>
      <c r="D203" s="21">
        <v>0</v>
      </c>
      <c r="E203" s="155" t="s">
        <v>93</v>
      </c>
      <c r="F203" s="33" t="s">
        <v>14</v>
      </c>
      <c r="G203" s="32" t="s">
        <v>15</v>
      </c>
      <c r="H203" s="34">
        <v>44666</v>
      </c>
    </row>
    <row r="204" spans="1:10" x14ac:dyDescent="0.2">
      <c r="A204" s="65" t="s">
        <v>449</v>
      </c>
      <c r="B204" s="65" t="s">
        <v>450</v>
      </c>
      <c r="C204" s="129">
        <v>10000</v>
      </c>
      <c r="D204" s="21">
        <v>0</v>
      </c>
      <c r="E204" s="155" t="s">
        <v>306</v>
      </c>
      <c r="F204" s="33" t="s">
        <v>14</v>
      </c>
      <c r="G204" s="32" t="s">
        <v>15</v>
      </c>
      <c r="H204" s="34">
        <v>44666</v>
      </c>
    </row>
    <row r="205" spans="1:10" x14ac:dyDescent="0.2">
      <c r="A205" s="65" t="s">
        <v>451</v>
      </c>
      <c r="B205" s="65" t="s">
        <v>452</v>
      </c>
      <c r="C205" s="129">
        <v>26000</v>
      </c>
      <c r="D205" s="21">
        <v>0</v>
      </c>
      <c r="E205" s="155" t="s">
        <v>21</v>
      </c>
      <c r="F205" s="33" t="s">
        <v>14</v>
      </c>
      <c r="G205" s="32" t="s">
        <v>15</v>
      </c>
      <c r="H205" s="34">
        <v>44666</v>
      </c>
    </row>
    <row r="206" spans="1:10" x14ac:dyDescent="0.2">
      <c r="A206" s="84" t="s">
        <v>453</v>
      </c>
      <c r="B206" s="84" t="s">
        <v>454</v>
      </c>
      <c r="C206" s="131">
        <v>407.1</v>
      </c>
      <c r="D206" s="188">
        <v>0</v>
      </c>
      <c r="E206" s="48" t="s">
        <v>425</v>
      </c>
      <c r="F206" s="48" t="s">
        <v>14</v>
      </c>
      <c r="G206" s="103" t="s">
        <v>15</v>
      </c>
      <c r="H206" s="85">
        <v>44670.5034107639</v>
      </c>
    </row>
    <row r="207" spans="1:10" x14ac:dyDescent="0.2">
      <c r="A207" s="84" t="s">
        <v>455</v>
      </c>
      <c r="B207" s="84" t="s">
        <v>456</v>
      </c>
      <c r="C207" s="131">
        <v>732</v>
      </c>
      <c r="D207" s="188">
        <v>0</v>
      </c>
      <c r="E207" s="48" t="s">
        <v>425</v>
      </c>
      <c r="F207" s="53" t="s">
        <v>14</v>
      </c>
      <c r="G207" s="103" t="s">
        <v>15</v>
      </c>
      <c r="H207" s="85">
        <v>44670.5034107639</v>
      </c>
    </row>
    <row r="208" spans="1:10" x14ac:dyDescent="0.2">
      <c r="A208" s="87" t="s">
        <v>457</v>
      </c>
      <c r="B208" s="87" t="s">
        <v>458</v>
      </c>
      <c r="C208" s="132">
        <v>2313.75</v>
      </c>
      <c r="D208" s="188">
        <v>0</v>
      </c>
      <c r="E208" s="53" t="s">
        <v>425</v>
      </c>
      <c r="F208" s="23" t="s">
        <v>29</v>
      </c>
      <c r="G208" s="103" t="s">
        <v>15</v>
      </c>
      <c r="H208" s="85">
        <v>44670.5034107639</v>
      </c>
    </row>
    <row r="209" spans="1:8" x14ac:dyDescent="0.2">
      <c r="A209" s="84" t="s">
        <v>459</v>
      </c>
      <c r="B209" s="84" t="s">
        <v>460</v>
      </c>
      <c r="C209" s="131">
        <v>1585</v>
      </c>
      <c r="D209" s="188">
        <v>0</v>
      </c>
      <c r="E209" s="48" t="s">
        <v>461</v>
      </c>
      <c r="F209" s="23" t="s">
        <v>29</v>
      </c>
      <c r="G209" s="103" t="s">
        <v>15</v>
      </c>
      <c r="H209" s="85">
        <v>44670.5034107639</v>
      </c>
    </row>
    <row r="210" spans="1:8" x14ac:dyDescent="0.2">
      <c r="A210" s="87" t="s">
        <v>462</v>
      </c>
      <c r="B210" s="87" t="s">
        <v>463</v>
      </c>
      <c r="C210" s="132">
        <v>1410</v>
      </c>
      <c r="D210" s="188">
        <v>0</v>
      </c>
      <c r="E210" s="53" t="s">
        <v>425</v>
      </c>
      <c r="F210" s="23" t="s">
        <v>29</v>
      </c>
      <c r="G210" s="59" t="s">
        <v>15</v>
      </c>
      <c r="H210" s="85">
        <v>44670.50341435185</v>
      </c>
    </row>
    <row r="211" spans="1:8" x14ac:dyDescent="0.2">
      <c r="A211" s="87" t="s">
        <v>464</v>
      </c>
      <c r="B211" s="87" t="s">
        <v>465</v>
      </c>
      <c r="C211" s="132">
        <v>7596.14</v>
      </c>
      <c r="D211" s="188">
        <v>0</v>
      </c>
      <c r="E211" s="48" t="s">
        <v>425</v>
      </c>
      <c r="F211" s="23" t="s">
        <v>29</v>
      </c>
      <c r="G211" s="103" t="s">
        <v>15</v>
      </c>
      <c r="H211" s="85">
        <v>44671.507133101899</v>
      </c>
    </row>
    <row r="212" spans="1:8" x14ac:dyDescent="0.2">
      <c r="A212" s="65" t="s">
        <v>466</v>
      </c>
      <c r="B212" s="65" t="s">
        <v>467</v>
      </c>
      <c r="C212" s="129">
        <v>0</v>
      </c>
      <c r="D212" s="21">
        <v>550</v>
      </c>
      <c r="E212" s="155" t="s">
        <v>468</v>
      </c>
      <c r="F212" s="33" t="s">
        <v>154</v>
      </c>
      <c r="G212" s="32" t="s">
        <v>15</v>
      </c>
      <c r="H212" s="34">
        <v>44673</v>
      </c>
    </row>
    <row r="213" spans="1:8" x14ac:dyDescent="0.2">
      <c r="A213" s="65" t="s">
        <v>469</v>
      </c>
      <c r="B213" s="65" t="s">
        <v>470</v>
      </c>
      <c r="C213" s="129">
        <v>15000</v>
      </c>
      <c r="D213" s="21">
        <v>0</v>
      </c>
      <c r="E213" s="155" t="s">
        <v>70</v>
      </c>
      <c r="F213" s="33" t="s">
        <v>14</v>
      </c>
      <c r="G213" s="32" t="s">
        <v>15</v>
      </c>
      <c r="H213" s="34">
        <v>44673</v>
      </c>
    </row>
    <row r="214" spans="1:8" x14ac:dyDescent="0.2">
      <c r="A214" s="65" t="s">
        <v>471</v>
      </c>
      <c r="B214" s="65" t="s">
        <v>472</v>
      </c>
      <c r="C214" s="129">
        <v>0</v>
      </c>
      <c r="D214" s="21">
        <v>21500</v>
      </c>
      <c r="E214" s="155" t="s">
        <v>216</v>
      </c>
      <c r="F214" s="33" t="s">
        <v>14</v>
      </c>
      <c r="G214" s="32" t="s">
        <v>15</v>
      </c>
      <c r="H214" s="34">
        <v>44673</v>
      </c>
    </row>
    <row r="215" spans="1:8" x14ac:dyDescent="0.2">
      <c r="A215" s="65" t="s">
        <v>473</v>
      </c>
      <c r="B215" s="65" t="s">
        <v>474</v>
      </c>
      <c r="C215" s="129">
        <v>100000</v>
      </c>
      <c r="D215" s="21">
        <v>0</v>
      </c>
      <c r="E215" s="155" t="s">
        <v>18</v>
      </c>
      <c r="F215" s="33" t="s">
        <v>14</v>
      </c>
      <c r="G215" s="32" t="s">
        <v>15</v>
      </c>
      <c r="H215" s="34">
        <v>44673</v>
      </c>
    </row>
    <row r="216" spans="1:8" x14ac:dyDescent="0.2">
      <c r="A216" s="65" t="s">
        <v>475</v>
      </c>
      <c r="B216" s="65" t="s">
        <v>476</v>
      </c>
      <c r="C216" s="129">
        <v>0</v>
      </c>
      <c r="D216" s="21">
        <v>19000</v>
      </c>
      <c r="E216" s="155" t="s">
        <v>216</v>
      </c>
      <c r="F216" s="33" t="s">
        <v>14</v>
      </c>
      <c r="G216" s="32" t="s">
        <v>15</v>
      </c>
      <c r="H216" s="34">
        <v>44673</v>
      </c>
    </row>
    <row r="217" spans="1:8" x14ac:dyDescent="0.2">
      <c r="A217" s="65" t="s">
        <v>477</v>
      </c>
      <c r="B217" s="65" t="s">
        <v>478</v>
      </c>
      <c r="C217" s="129">
        <v>20000</v>
      </c>
      <c r="D217" s="21">
        <v>0</v>
      </c>
      <c r="E217" s="155" t="s">
        <v>21</v>
      </c>
      <c r="F217" s="33" t="s">
        <v>14</v>
      </c>
      <c r="G217" s="32" t="s">
        <v>15</v>
      </c>
      <c r="H217" s="34">
        <v>44673</v>
      </c>
    </row>
    <row r="218" spans="1:8" x14ac:dyDescent="0.2">
      <c r="A218" s="65" t="s">
        <v>479</v>
      </c>
      <c r="B218" s="65" t="s">
        <v>480</v>
      </c>
      <c r="C218" s="129">
        <v>25000</v>
      </c>
      <c r="D218" s="21">
        <v>0</v>
      </c>
      <c r="E218" s="155" t="s">
        <v>93</v>
      </c>
      <c r="F218" s="33" t="s">
        <v>14</v>
      </c>
      <c r="G218" s="32" t="s">
        <v>15</v>
      </c>
      <c r="H218" s="34">
        <v>44673</v>
      </c>
    </row>
    <row r="219" spans="1:8" x14ac:dyDescent="0.2">
      <c r="A219" s="65" t="s">
        <v>481</v>
      </c>
      <c r="B219" s="65" t="s">
        <v>482</v>
      </c>
      <c r="C219" s="129">
        <v>30000</v>
      </c>
      <c r="D219" s="21">
        <v>0</v>
      </c>
      <c r="E219" s="155" t="s">
        <v>70</v>
      </c>
      <c r="F219" s="33" t="s">
        <v>29</v>
      </c>
      <c r="G219" s="32" t="s">
        <v>15</v>
      </c>
      <c r="H219" s="34">
        <v>44673</v>
      </c>
    </row>
    <row r="220" spans="1:8" x14ac:dyDescent="0.2">
      <c r="A220" s="65" t="s">
        <v>483</v>
      </c>
      <c r="B220" s="65" t="s">
        <v>484</v>
      </c>
      <c r="C220" s="129">
        <v>1000</v>
      </c>
      <c r="D220" s="21">
        <v>0</v>
      </c>
      <c r="E220" s="155" t="s">
        <v>342</v>
      </c>
      <c r="F220" s="33" t="s">
        <v>101</v>
      </c>
      <c r="G220" s="32" t="s">
        <v>15</v>
      </c>
      <c r="H220" s="34">
        <v>44673</v>
      </c>
    </row>
    <row r="221" spans="1:8" x14ac:dyDescent="0.2">
      <c r="A221" s="65" t="s">
        <v>485</v>
      </c>
      <c r="B221" s="65" t="s">
        <v>486</v>
      </c>
      <c r="C221" s="129">
        <v>5000</v>
      </c>
      <c r="D221" s="21">
        <v>0</v>
      </c>
      <c r="E221" s="155" t="s">
        <v>104</v>
      </c>
      <c r="F221" s="33" t="s">
        <v>101</v>
      </c>
      <c r="G221" s="32" t="s">
        <v>15</v>
      </c>
      <c r="H221" s="34">
        <v>44673</v>
      </c>
    </row>
    <row r="222" spans="1:8" x14ac:dyDescent="0.2">
      <c r="A222" s="87" t="s">
        <v>487</v>
      </c>
      <c r="B222" s="87" t="s">
        <v>488</v>
      </c>
      <c r="C222" s="132">
        <v>4603.3500000000004</v>
      </c>
      <c r="D222" s="188">
        <v>0</v>
      </c>
      <c r="E222" s="48" t="s">
        <v>425</v>
      </c>
      <c r="F222" s="48" t="s">
        <v>14</v>
      </c>
      <c r="G222" s="103" t="s">
        <v>15</v>
      </c>
      <c r="H222" s="85">
        <v>44673.491611226898</v>
      </c>
    </row>
    <row r="223" spans="1:8" x14ac:dyDescent="0.2">
      <c r="A223" s="87" t="s">
        <v>489</v>
      </c>
      <c r="B223" s="87" t="s">
        <v>490</v>
      </c>
      <c r="C223" s="132">
        <v>3914.27</v>
      </c>
      <c r="D223" s="188">
        <v>0</v>
      </c>
      <c r="E223" s="159" t="s">
        <v>425</v>
      </c>
      <c r="F223" s="23" t="s">
        <v>29</v>
      </c>
      <c r="G223" s="103" t="s">
        <v>15</v>
      </c>
      <c r="H223" s="85">
        <v>44673.491611226898</v>
      </c>
    </row>
    <row r="224" spans="1:8" x14ac:dyDescent="0.2">
      <c r="A224" s="81" t="s">
        <v>491</v>
      </c>
      <c r="B224" s="81" t="s">
        <v>62</v>
      </c>
      <c r="C224" s="133">
        <v>1700</v>
      </c>
      <c r="D224" s="187">
        <v>0</v>
      </c>
      <c r="E224" s="62" t="s">
        <v>416</v>
      </c>
      <c r="F224" s="62" t="s">
        <v>147</v>
      </c>
      <c r="G224" s="103" t="s">
        <v>15</v>
      </c>
      <c r="H224" s="82">
        <v>44673.491611226898</v>
      </c>
    </row>
    <row r="225" spans="1:8" x14ac:dyDescent="0.2">
      <c r="A225" s="87" t="s">
        <v>492</v>
      </c>
      <c r="B225" s="87" t="s">
        <v>493</v>
      </c>
      <c r="C225" s="132">
        <v>62000</v>
      </c>
      <c r="D225" s="188">
        <v>0</v>
      </c>
      <c r="E225" s="160" t="s">
        <v>442</v>
      </c>
      <c r="F225" s="48" t="s">
        <v>14</v>
      </c>
      <c r="G225" s="38" t="s">
        <v>15</v>
      </c>
      <c r="H225" s="85">
        <v>44677.541290544003</v>
      </c>
    </row>
    <row r="226" spans="1:8" x14ac:dyDescent="0.2">
      <c r="A226" s="84" t="s">
        <v>494</v>
      </c>
      <c r="B226" s="84" t="s">
        <v>495</v>
      </c>
      <c r="C226" s="131">
        <v>8324.0400000000009</v>
      </c>
      <c r="D226" s="188">
        <v>0</v>
      </c>
      <c r="E226" s="53" t="s">
        <v>425</v>
      </c>
      <c r="F226" s="53" t="s">
        <v>14</v>
      </c>
      <c r="G226" s="59" t="s">
        <v>15</v>
      </c>
      <c r="H226" s="85">
        <v>44677.541290544003</v>
      </c>
    </row>
    <row r="227" spans="1:8" x14ac:dyDescent="0.2">
      <c r="A227" s="87" t="s">
        <v>496</v>
      </c>
      <c r="B227" s="87" t="s">
        <v>497</v>
      </c>
      <c r="C227" s="132">
        <v>760</v>
      </c>
      <c r="D227" s="188">
        <v>0</v>
      </c>
      <c r="E227" s="48" t="s">
        <v>425</v>
      </c>
      <c r="F227" s="23" t="s">
        <v>29</v>
      </c>
      <c r="G227" s="103" t="s">
        <v>15</v>
      </c>
      <c r="H227" s="85">
        <v>44677.541290544003</v>
      </c>
    </row>
    <row r="228" spans="1:8" x14ac:dyDescent="0.2">
      <c r="A228" s="65" t="s">
        <v>396</v>
      </c>
      <c r="B228" s="65" t="s">
        <v>498</v>
      </c>
      <c r="C228" s="129">
        <v>0</v>
      </c>
      <c r="D228" s="21">
        <v>6500</v>
      </c>
      <c r="E228" s="155" t="s">
        <v>398</v>
      </c>
      <c r="F228" s="33" t="s">
        <v>14</v>
      </c>
      <c r="G228" s="32" t="s">
        <v>25</v>
      </c>
      <c r="H228" s="34">
        <v>44678</v>
      </c>
    </row>
    <row r="229" spans="1:8" x14ac:dyDescent="0.2">
      <c r="A229" s="65" t="s">
        <v>499</v>
      </c>
      <c r="B229" s="65" t="s">
        <v>500</v>
      </c>
      <c r="C229" s="129">
        <v>7500</v>
      </c>
      <c r="D229" s="21">
        <v>0</v>
      </c>
      <c r="E229" s="155" t="s">
        <v>24</v>
      </c>
      <c r="F229" s="33" t="s">
        <v>14</v>
      </c>
      <c r="G229" s="32" t="s">
        <v>15</v>
      </c>
      <c r="H229" s="34">
        <v>44678</v>
      </c>
    </row>
    <row r="230" spans="1:8" x14ac:dyDescent="0.2">
      <c r="A230" s="65" t="s">
        <v>501</v>
      </c>
      <c r="B230" s="65" t="s">
        <v>502</v>
      </c>
      <c r="C230" s="129">
        <v>170774.44</v>
      </c>
      <c r="D230" s="21">
        <v>0</v>
      </c>
      <c r="E230" s="155" t="s">
        <v>70</v>
      </c>
      <c r="F230" s="33" t="s">
        <v>14</v>
      </c>
      <c r="G230" s="32" t="s">
        <v>15</v>
      </c>
      <c r="H230" s="34">
        <v>44678</v>
      </c>
    </row>
    <row r="231" spans="1:8" x14ac:dyDescent="0.2">
      <c r="A231" s="65" t="s">
        <v>501</v>
      </c>
      <c r="B231" s="65" t="s">
        <v>503</v>
      </c>
      <c r="C231" s="129">
        <v>1731.56</v>
      </c>
      <c r="D231" s="21">
        <v>0</v>
      </c>
      <c r="E231" s="155" t="s">
        <v>70</v>
      </c>
      <c r="F231" s="33" t="s">
        <v>14</v>
      </c>
      <c r="G231" s="32" t="s">
        <v>15</v>
      </c>
      <c r="H231" s="34">
        <v>44678</v>
      </c>
    </row>
    <row r="232" spans="1:8" x14ac:dyDescent="0.2">
      <c r="A232" s="65" t="s">
        <v>501</v>
      </c>
      <c r="B232" s="65" t="s">
        <v>504</v>
      </c>
      <c r="C232" s="129">
        <v>2494</v>
      </c>
      <c r="D232" s="21">
        <v>0</v>
      </c>
      <c r="E232" s="155" t="s">
        <v>70</v>
      </c>
      <c r="F232" s="33" t="s">
        <v>14</v>
      </c>
      <c r="G232" s="32" t="s">
        <v>15</v>
      </c>
      <c r="H232" s="34">
        <v>44678</v>
      </c>
    </row>
    <row r="233" spans="1:8" x14ac:dyDescent="0.2">
      <c r="A233" s="65" t="s">
        <v>505</v>
      </c>
      <c r="B233" s="65" t="s">
        <v>506</v>
      </c>
      <c r="C233" s="129">
        <v>1400000</v>
      </c>
      <c r="D233" s="21">
        <v>0</v>
      </c>
      <c r="E233" s="155" t="s">
        <v>136</v>
      </c>
      <c r="F233" s="33" t="s">
        <v>14</v>
      </c>
      <c r="G233" s="32" t="s">
        <v>15</v>
      </c>
      <c r="H233" s="34">
        <v>44678</v>
      </c>
    </row>
    <row r="234" spans="1:8" x14ac:dyDescent="0.2">
      <c r="A234" s="65" t="s">
        <v>507</v>
      </c>
      <c r="B234" s="65" t="s">
        <v>508</v>
      </c>
      <c r="C234" s="129">
        <v>33600</v>
      </c>
      <c r="D234" s="21">
        <v>0</v>
      </c>
      <c r="E234" s="155" t="s">
        <v>70</v>
      </c>
      <c r="F234" s="33" t="s">
        <v>14</v>
      </c>
      <c r="G234" s="32" t="s">
        <v>15</v>
      </c>
      <c r="H234" s="34">
        <v>44678</v>
      </c>
    </row>
    <row r="235" spans="1:8" x14ac:dyDescent="0.2">
      <c r="A235" s="65" t="s">
        <v>507</v>
      </c>
      <c r="B235" s="65" t="s">
        <v>509</v>
      </c>
      <c r="C235" s="129">
        <v>400</v>
      </c>
      <c r="D235" s="21">
        <v>0</v>
      </c>
      <c r="E235" s="155" t="s">
        <v>70</v>
      </c>
      <c r="F235" s="33" t="s">
        <v>14</v>
      </c>
      <c r="G235" s="32" t="s">
        <v>15</v>
      </c>
      <c r="H235" s="34">
        <v>44678</v>
      </c>
    </row>
    <row r="236" spans="1:8" x14ac:dyDescent="0.2">
      <c r="A236" s="65" t="s">
        <v>507</v>
      </c>
      <c r="B236" s="65" t="s">
        <v>510</v>
      </c>
      <c r="C236" s="129">
        <v>1000</v>
      </c>
      <c r="D236" s="21">
        <v>0</v>
      </c>
      <c r="E236" s="155" t="s">
        <v>70</v>
      </c>
      <c r="F236" s="33" t="s">
        <v>14</v>
      </c>
      <c r="G236" s="32" t="s">
        <v>15</v>
      </c>
      <c r="H236" s="34">
        <v>44678</v>
      </c>
    </row>
    <row r="237" spans="1:8" x14ac:dyDescent="0.2">
      <c r="A237" s="65" t="s">
        <v>511</v>
      </c>
      <c r="B237" s="65" t="s">
        <v>512</v>
      </c>
      <c r="C237" s="129">
        <v>4000</v>
      </c>
      <c r="D237" s="21">
        <v>0</v>
      </c>
      <c r="E237" s="155" t="s">
        <v>513</v>
      </c>
      <c r="F237" s="33" t="s">
        <v>101</v>
      </c>
      <c r="G237" s="32" t="s">
        <v>15</v>
      </c>
      <c r="H237" s="34">
        <v>44678</v>
      </c>
    </row>
    <row r="238" spans="1:8" x14ac:dyDescent="0.2">
      <c r="A238" s="65" t="s">
        <v>514</v>
      </c>
      <c r="B238" s="65" t="s">
        <v>515</v>
      </c>
      <c r="C238" s="129">
        <v>50000</v>
      </c>
      <c r="D238" s="21">
        <v>0</v>
      </c>
      <c r="E238" s="155" t="s">
        <v>104</v>
      </c>
      <c r="F238" s="33" t="s">
        <v>101</v>
      </c>
      <c r="G238" s="32" t="s">
        <v>15</v>
      </c>
      <c r="H238" s="34">
        <v>44678</v>
      </c>
    </row>
    <row r="239" spans="1:8" x14ac:dyDescent="0.2">
      <c r="A239" s="84" t="s">
        <v>516</v>
      </c>
      <c r="B239" s="84" t="s">
        <v>517</v>
      </c>
      <c r="C239" s="131">
        <v>375</v>
      </c>
      <c r="D239" s="188">
        <v>0</v>
      </c>
      <c r="E239" s="53" t="s">
        <v>425</v>
      </c>
      <c r="F239" s="23" t="s">
        <v>29</v>
      </c>
      <c r="G239" s="103" t="s">
        <v>15</v>
      </c>
      <c r="H239" s="85">
        <v>44679.541000081001</v>
      </c>
    </row>
    <row r="240" spans="1:8" x14ac:dyDescent="0.2">
      <c r="A240" s="81" t="s">
        <v>518</v>
      </c>
      <c r="B240" s="81" t="s">
        <v>62</v>
      </c>
      <c r="C240" s="133">
        <v>2100</v>
      </c>
      <c r="D240" s="187">
        <v>0</v>
      </c>
      <c r="E240" s="62" t="s">
        <v>416</v>
      </c>
      <c r="F240" s="62" t="s">
        <v>147</v>
      </c>
      <c r="G240" s="103" t="s">
        <v>15</v>
      </c>
      <c r="H240" s="82">
        <v>44679.541000081001</v>
      </c>
    </row>
    <row r="241" spans="1:10" x14ac:dyDescent="0.2">
      <c r="A241" s="65" t="s">
        <v>519</v>
      </c>
      <c r="B241" s="65" t="s">
        <v>520</v>
      </c>
      <c r="C241" s="129">
        <v>11845.16</v>
      </c>
      <c r="D241" s="21">
        <v>0</v>
      </c>
      <c r="E241" s="155" t="s">
        <v>93</v>
      </c>
      <c r="F241" s="33" t="s">
        <v>14</v>
      </c>
      <c r="G241" s="32" t="s">
        <v>15</v>
      </c>
      <c r="H241" s="34">
        <v>44680</v>
      </c>
    </row>
    <row r="242" spans="1:10" x14ac:dyDescent="0.2">
      <c r="A242" s="65" t="s">
        <v>521</v>
      </c>
      <c r="B242" s="65" t="s">
        <v>522</v>
      </c>
      <c r="C242" s="129">
        <v>15000</v>
      </c>
      <c r="D242" s="21">
        <v>0</v>
      </c>
      <c r="E242" s="155" t="s">
        <v>21</v>
      </c>
      <c r="F242" s="33" t="s">
        <v>14</v>
      </c>
      <c r="G242" s="32" t="s">
        <v>15</v>
      </c>
      <c r="H242" s="34">
        <v>44680</v>
      </c>
    </row>
    <row r="243" spans="1:10" x14ac:dyDescent="0.2">
      <c r="A243" s="65" t="s">
        <v>523</v>
      </c>
      <c r="B243" s="65" t="s">
        <v>524</v>
      </c>
      <c r="C243" s="129">
        <v>50000</v>
      </c>
      <c r="D243" s="21">
        <v>0</v>
      </c>
      <c r="E243" s="155" t="s">
        <v>80</v>
      </c>
      <c r="F243" s="33" t="s">
        <v>14</v>
      </c>
      <c r="G243" s="32" t="s">
        <v>15</v>
      </c>
      <c r="H243" s="34">
        <v>44680</v>
      </c>
    </row>
    <row r="244" spans="1:10" x14ac:dyDescent="0.2">
      <c r="A244" s="65" t="s">
        <v>525</v>
      </c>
      <c r="B244" s="65" t="s">
        <v>526</v>
      </c>
      <c r="C244" s="129">
        <v>18000</v>
      </c>
      <c r="D244" s="21">
        <v>0</v>
      </c>
      <c r="E244" s="155" t="s">
        <v>70</v>
      </c>
      <c r="F244" s="33" t="s">
        <v>29</v>
      </c>
      <c r="G244" s="32" t="s">
        <v>15</v>
      </c>
      <c r="H244" s="34">
        <v>44680</v>
      </c>
    </row>
    <row r="245" spans="1:10" x14ac:dyDescent="0.2">
      <c r="A245" s="84" t="s">
        <v>527</v>
      </c>
      <c r="B245" s="84" t="s">
        <v>528</v>
      </c>
      <c r="C245" s="131">
        <v>1763.12</v>
      </c>
      <c r="D245" s="188">
        <v>0</v>
      </c>
      <c r="E245" s="160" t="s">
        <v>122</v>
      </c>
      <c r="F245" s="48" t="s">
        <v>123</v>
      </c>
      <c r="G245" s="103" t="s">
        <v>15</v>
      </c>
      <c r="H245" s="85">
        <v>44680.495018402798</v>
      </c>
    </row>
    <row r="246" spans="1:10" x14ac:dyDescent="0.2">
      <c r="A246" s="32" t="s">
        <v>529</v>
      </c>
      <c r="B246" s="32" t="s">
        <v>530</v>
      </c>
      <c r="C246" s="129">
        <v>2000</v>
      </c>
      <c r="D246" s="21">
        <v>0</v>
      </c>
      <c r="E246" s="155" t="s">
        <v>73</v>
      </c>
      <c r="F246" s="33" t="s">
        <v>14</v>
      </c>
      <c r="G246" s="32" t="s">
        <v>15</v>
      </c>
      <c r="H246" s="12">
        <v>44683</v>
      </c>
      <c r="I246" s="65"/>
      <c r="J246" s="65"/>
    </row>
    <row r="247" spans="1:10" x14ac:dyDescent="0.2">
      <c r="A247" s="25" t="s">
        <v>531</v>
      </c>
      <c r="B247" s="25" t="s">
        <v>532</v>
      </c>
      <c r="C247" s="131">
        <v>7000</v>
      </c>
      <c r="D247" s="183">
        <v>0</v>
      </c>
      <c r="E247" s="159" t="s">
        <v>442</v>
      </c>
      <c r="F247" s="48" t="s">
        <v>14</v>
      </c>
      <c r="G247" s="38" t="s">
        <v>15</v>
      </c>
      <c r="H247" s="90">
        <v>44683.544693865697</v>
      </c>
      <c r="I247" s="65"/>
      <c r="J247" s="65"/>
    </row>
    <row r="248" spans="1:10" x14ac:dyDescent="0.2">
      <c r="A248" s="25" t="s">
        <v>533</v>
      </c>
      <c r="B248" s="25" t="s">
        <v>534</v>
      </c>
      <c r="C248" s="131">
        <v>20</v>
      </c>
      <c r="D248" s="185">
        <v>0</v>
      </c>
      <c r="E248" s="66" t="s">
        <v>535</v>
      </c>
      <c r="F248" s="66" t="s">
        <v>123</v>
      </c>
      <c r="G248" s="72" t="s">
        <v>536</v>
      </c>
      <c r="H248" s="91">
        <v>44684</v>
      </c>
      <c r="I248" s="65"/>
      <c r="J248" s="65"/>
    </row>
    <row r="249" spans="1:10" x14ac:dyDescent="0.2">
      <c r="A249" s="32" t="s">
        <v>537</v>
      </c>
      <c r="B249" s="32" t="s">
        <v>538</v>
      </c>
      <c r="C249" s="129">
        <v>45000</v>
      </c>
      <c r="D249" s="21">
        <v>0</v>
      </c>
      <c r="E249" s="155" t="s">
        <v>93</v>
      </c>
      <c r="F249" s="33" t="s">
        <v>14</v>
      </c>
      <c r="G249" s="32" t="s">
        <v>15</v>
      </c>
      <c r="H249" s="12">
        <v>44684</v>
      </c>
      <c r="I249" s="65"/>
      <c r="J249" s="65"/>
    </row>
    <row r="250" spans="1:10" ht="18" customHeight="1" x14ac:dyDescent="0.2">
      <c r="A250" s="32" t="s">
        <v>539</v>
      </c>
      <c r="B250" s="32" t="s">
        <v>540</v>
      </c>
      <c r="C250" s="129">
        <v>25000</v>
      </c>
      <c r="D250" s="21">
        <v>0</v>
      </c>
      <c r="E250" s="155" t="s">
        <v>93</v>
      </c>
      <c r="F250" s="33" t="s">
        <v>14</v>
      </c>
      <c r="G250" s="32" t="s">
        <v>15</v>
      </c>
      <c r="H250" s="12">
        <v>44684</v>
      </c>
      <c r="I250" s="70"/>
      <c r="J250" s="65"/>
    </row>
    <row r="251" spans="1:10" x14ac:dyDescent="0.2">
      <c r="A251" s="32" t="s">
        <v>541</v>
      </c>
      <c r="B251" s="32" t="s">
        <v>542</v>
      </c>
      <c r="C251" s="129">
        <v>100000</v>
      </c>
      <c r="D251" s="21">
        <v>0</v>
      </c>
      <c r="E251" s="155" t="s">
        <v>93</v>
      </c>
      <c r="F251" s="33" t="s">
        <v>14</v>
      </c>
      <c r="G251" s="32" t="s">
        <v>15</v>
      </c>
      <c r="H251" s="12">
        <v>44684</v>
      </c>
      <c r="I251" s="70"/>
      <c r="J251" s="65"/>
    </row>
    <row r="252" spans="1:10" x14ac:dyDescent="0.2">
      <c r="A252" s="25" t="s">
        <v>543</v>
      </c>
      <c r="B252" s="25" t="s">
        <v>544</v>
      </c>
      <c r="C252" s="131">
        <v>2049.71</v>
      </c>
      <c r="D252" s="183">
        <v>0</v>
      </c>
      <c r="E252" s="159" t="s">
        <v>425</v>
      </c>
      <c r="F252" s="23" t="s">
        <v>29</v>
      </c>
      <c r="G252" s="101" t="s">
        <v>15</v>
      </c>
      <c r="H252" s="90">
        <v>44684.5482378819</v>
      </c>
      <c r="I252" s="70"/>
      <c r="J252" s="65"/>
    </row>
    <row r="253" spans="1:10" x14ac:dyDescent="0.2">
      <c r="A253" s="25" t="s">
        <v>545</v>
      </c>
      <c r="B253" s="25" t="s">
        <v>546</v>
      </c>
      <c r="C253" s="131">
        <v>1173.55</v>
      </c>
      <c r="D253" s="183">
        <v>0</v>
      </c>
      <c r="E253" s="159" t="s">
        <v>425</v>
      </c>
      <c r="F253" s="23" t="s">
        <v>29</v>
      </c>
      <c r="G253" s="101" t="s">
        <v>15</v>
      </c>
      <c r="H253" s="90">
        <v>44684.5482378819</v>
      </c>
      <c r="I253" s="70"/>
      <c r="J253" s="65"/>
    </row>
    <row r="254" spans="1:10" x14ac:dyDescent="0.2">
      <c r="A254" s="25" t="s">
        <v>547</v>
      </c>
      <c r="B254" s="25" t="s">
        <v>548</v>
      </c>
      <c r="C254" s="131">
        <v>3474</v>
      </c>
      <c r="D254" s="183">
        <v>0</v>
      </c>
      <c r="E254" s="159" t="s">
        <v>442</v>
      </c>
      <c r="F254" s="48" t="s">
        <v>14</v>
      </c>
      <c r="G254" s="143" t="s">
        <v>15</v>
      </c>
      <c r="H254" s="90">
        <v>44685.533245335602</v>
      </c>
      <c r="I254" s="65"/>
      <c r="J254" s="65"/>
    </row>
    <row r="255" spans="1:10" x14ac:dyDescent="0.2">
      <c r="A255" s="29" t="s">
        <v>549</v>
      </c>
      <c r="B255" s="29" t="s">
        <v>550</v>
      </c>
      <c r="C255" s="132">
        <v>236.23</v>
      </c>
      <c r="D255" s="183">
        <v>0</v>
      </c>
      <c r="E255" s="92" t="s">
        <v>551</v>
      </c>
      <c r="F255" s="62" t="s">
        <v>147</v>
      </c>
      <c r="G255" s="101" t="s">
        <v>15</v>
      </c>
      <c r="H255" s="93">
        <v>44685.533245335602</v>
      </c>
      <c r="I255" s="70"/>
      <c r="J255" s="65"/>
    </row>
    <row r="256" spans="1:10" x14ac:dyDescent="0.2">
      <c r="A256" s="32" t="s">
        <v>552</v>
      </c>
      <c r="B256" s="32" t="s">
        <v>553</v>
      </c>
      <c r="C256" s="129">
        <v>40000</v>
      </c>
      <c r="D256" s="21">
        <v>0</v>
      </c>
      <c r="E256" s="155" t="s">
        <v>306</v>
      </c>
      <c r="F256" s="33" t="s">
        <v>14</v>
      </c>
      <c r="G256" s="32" t="s">
        <v>15</v>
      </c>
      <c r="H256" s="12">
        <v>44686</v>
      </c>
      <c r="I256" s="65"/>
      <c r="J256" s="65"/>
    </row>
    <row r="257" spans="1:10" x14ac:dyDescent="0.2">
      <c r="A257" s="32" t="s">
        <v>554</v>
      </c>
      <c r="B257" s="32" t="s">
        <v>555</v>
      </c>
      <c r="C257" s="129">
        <v>1625000</v>
      </c>
      <c r="D257" s="21">
        <v>0</v>
      </c>
      <c r="E257" s="155" t="s">
        <v>93</v>
      </c>
      <c r="F257" s="33" t="s">
        <v>14</v>
      </c>
      <c r="G257" s="32" t="s">
        <v>15</v>
      </c>
      <c r="H257" s="12">
        <v>44686</v>
      </c>
      <c r="I257" s="65"/>
      <c r="J257" s="65"/>
    </row>
    <row r="258" spans="1:10" x14ac:dyDescent="0.2">
      <c r="A258" s="29" t="s">
        <v>556</v>
      </c>
      <c r="B258" s="29" t="s">
        <v>534</v>
      </c>
      <c r="C258" s="132">
        <v>20</v>
      </c>
      <c r="D258" s="183">
        <v>0</v>
      </c>
      <c r="E258" s="66" t="s">
        <v>535</v>
      </c>
      <c r="F258" s="23" t="s">
        <v>29</v>
      </c>
      <c r="G258" s="72" t="s">
        <v>536</v>
      </c>
      <c r="H258" s="91">
        <v>44686</v>
      </c>
      <c r="I258" s="65"/>
      <c r="J258" s="65"/>
    </row>
    <row r="259" spans="1:10" s="65" customFormat="1" ht="16.350000000000001" customHeight="1" x14ac:dyDescent="0.2">
      <c r="A259" s="29" t="s">
        <v>557</v>
      </c>
      <c r="B259" s="29" t="s">
        <v>558</v>
      </c>
      <c r="C259" s="132">
        <v>6800</v>
      </c>
      <c r="D259" s="183">
        <v>0</v>
      </c>
      <c r="E259" s="159" t="s">
        <v>442</v>
      </c>
      <c r="F259" s="48" t="s">
        <v>14</v>
      </c>
      <c r="G259" s="72" t="s">
        <v>15</v>
      </c>
      <c r="H259" s="93">
        <v>44686.530647766202</v>
      </c>
    </row>
    <row r="260" spans="1:10" s="65" customFormat="1" ht="16.350000000000001" customHeight="1" x14ac:dyDescent="0.2">
      <c r="A260" s="29" t="s">
        <v>559</v>
      </c>
      <c r="B260" s="29" t="s">
        <v>558</v>
      </c>
      <c r="C260" s="132">
        <v>1004.37</v>
      </c>
      <c r="D260" s="183">
        <v>0</v>
      </c>
      <c r="E260" s="159" t="s">
        <v>425</v>
      </c>
      <c r="F260" s="23" t="s">
        <v>29</v>
      </c>
      <c r="G260" s="101" t="s">
        <v>15</v>
      </c>
      <c r="H260" s="93">
        <v>44686.530647766202</v>
      </c>
    </row>
    <row r="261" spans="1:10" s="65" customFormat="1" ht="15.75" customHeight="1" x14ac:dyDescent="0.2">
      <c r="A261" s="54" t="s">
        <v>560</v>
      </c>
      <c r="B261" s="54" t="s">
        <v>62</v>
      </c>
      <c r="C261" s="128">
        <v>1687.58</v>
      </c>
      <c r="D261" s="184">
        <v>0</v>
      </c>
      <c r="E261" s="62" t="s">
        <v>561</v>
      </c>
      <c r="F261" s="62" t="s">
        <v>147</v>
      </c>
      <c r="G261" s="101" t="s">
        <v>15</v>
      </c>
      <c r="H261" s="94">
        <v>44686.530647766202</v>
      </c>
    </row>
    <row r="262" spans="1:10" s="65" customFormat="1" ht="16.350000000000001" customHeight="1" x14ac:dyDescent="0.2">
      <c r="A262" s="29" t="s">
        <v>562</v>
      </c>
      <c r="B262" s="29" t="s">
        <v>563</v>
      </c>
      <c r="C262" s="132">
        <v>770</v>
      </c>
      <c r="D262" s="183">
        <v>0</v>
      </c>
      <c r="E262" s="66" t="s">
        <v>551</v>
      </c>
      <c r="F262" s="23" t="s">
        <v>29</v>
      </c>
      <c r="G262" s="72" t="s">
        <v>51</v>
      </c>
      <c r="H262" s="90">
        <v>44687</v>
      </c>
    </row>
    <row r="263" spans="1:10" s="65" customFormat="1" x14ac:dyDescent="0.2">
      <c r="A263" s="29" t="s">
        <v>564</v>
      </c>
      <c r="B263" s="29" t="s">
        <v>565</v>
      </c>
      <c r="C263" s="132">
        <v>825.23</v>
      </c>
      <c r="D263" s="183">
        <v>0</v>
      </c>
      <c r="E263" s="159" t="s">
        <v>425</v>
      </c>
      <c r="F263" s="48" t="s">
        <v>14</v>
      </c>
      <c r="G263" s="101" t="s">
        <v>15</v>
      </c>
      <c r="H263" s="93">
        <v>44691.552089085599</v>
      </c>
    </row>
    <row r="264" spans="1:10" s="65" customFormat="1" x14ac:dyDescent="0.2">
      <c r="A264" s="25" t="s">
        <v>566</v>
      </c>
      <c r="B264" s="25" t="s">
        <v>567</v>
      </c>
      <c r="C264" s="131">
        <v>5619</v>
      </c>
      <c r="D264" s="183">
        <v>0</v>
      </c>
      <c r="E264" s="159" t="s">
        <v>425</v>
      </c>
      <c r="F264" s="92" t="s">
        <v>14</v>
      </c>
      <c r="G264" s="101" t="s">
        <v>15</v>
      </c>
      <c r="H264" s="90">
        <v>44692.524359027797</v>
      </c>
    </row>
    <row r="265" spans="1:10" s="65" customFormat="1" x14ac:dyDescent="0.2">
      <c r="A265" s="29" t="s">
        <v>568</v>
      </c>
      <c r="B265" s="29" t="s">
        <v>569</v>
      </c>
      <c r="C265" s="132">
        <v>5505.2</v>
      </c>
      <c r="D265" s="183">
        <v>0</v>
      </c>
      <c r="E265" s="159" t="s">
        <v>425</v>
      </c>
      <c r="F265" s="92" t="s">
        <v>123</v>
      </c>
      <c r="G265" s="101" t="s">
        <v>15</v>
      </c>
      <c r="H265" s="93">
        <v>44693.533598379603</v>
      </c>
    </row>
    <row r="266" spans="1:10" s="65" customFormat="1" x14ac:dyDescent="0.2">
      <c r="A266" s="32" t="s">
        <v>570</v>
      </c>
      <c r="B266" s="32" t="s">
        <v>571</v>
      </c>
      <c r="C266" s="129">
        <v>742500</v>
      </c>
      <c r="D266" s="21">
        <v>0</v>
      </c>
      <c r="E266" s="155" t="s">
        <v>18</v>
      </c>
      <c r="F266" s="33" t="s">
        <v>14</v>
      </c>
      <c r="G266" s="32" t="s">
        <v>25</v>
      </c>
      <c r="H266" s="12">
        <v>44694</v>
      </c>
    </row>
    <row r="267" spans="1:10" s="65" customFormat="1" x14ac:dyDescent="0.2">
      <c r="A267" s="32" t="s">
        <v>572</v>
      </c>
      <c r="B267" s="32" t="s">
        <v>573</v>
      </c>
      <c r="C267" s="129">
        <v>30000</v>
      </c>
      <c r="D267" s="21">
        <v>0</v>
      </c>
      <c r="E267" s="155" t="s">
        <v>93</v>
      </c>
      <c r="F267" s="33" t="s">
        <v>14</v>
      </c>
      <c r="G267" s="32" t="s">
        <v>15</v>
      </c>
      <c r="H267" s="12">
        <v>44694</v>
      </c>
    </row>
    <row r="268" spans="1:10" s="65" customFormat="1" ht="16.350000000000001" customHeight="1" x14ac:dyDescent="0.2">
      <c r="A268" s="29" t="s">
        <v>574</v>
      </c>
      <c r="B268" s="29" t="s">
        <v>575</v>
      </c>
      <c r="C268" s="132">
        <v>2233.38</v>
      </c>
      <c r="D268" s="183">
        <v>0</v>
      </c>
      <c r="E268" s="159" t="s">
        <v>425</v>
      </c>
      <c r="F268" s="48" t="s">
        <v>14</v>
      </c>
      <c r="G268" s="101" t="s">
        <v>15</v>
      </c>
      <c r="H268" s="93">
        <v>44694.551342476901</v>
      </c>
    </row>
    <row r="269" spans="1:10" s="65" customFormat="1" ht="16.350000000000001" customHeight="1" x14ac:dyDescent="0.2">
      <c r="A269" s="25" t="s">
        <v>576</v>
      </c>
      <c r="B269" s="25" t="s">
        <v>577</v>
      </c>
      <c r="C269" s="131">
        <v>9480</v>
      </c>
      <c r="D269" s="183">
        <v>0</v>
      </c>
      <c r="E269" s="159" t="s">
        <v>425</v>
      </c>
      <c r="F269" s="66" t="s">
        <v>101</v>
      </c>
      <c r="G269" s="101" t="s">
        <v>15</v>
      </c>
      <c r="H269" s="90">
        <v>44694.551342476901</v>
      </c>
    </row>
    <row r="270" spans="1:10" s="65" customFormat="1" ht="16.350000000000001" customHeight="1" x14ac:dyDescent="0.2">
      <c r="A270" s="25" t="s">
        <v>578</v>
      </c>
      <c r="B270" s="25" t="s">
        <v>579</v>
      </c>
      <c r="C270" s="131">
        <v>2237.4499999999998</v>
      </c>
      <c r="D270" s="183">
        <v>0</v>
      </c>
      <c r="E270" s="159" t="s">
        <v>425</v>
      </c>
      <c r="F270" s="23" t="s">
        <v>29</v>
      </c>
      <c r="G270" s="101" t="s">
        <v>15</v>
      </c>
      <c r="H270" s="90">
        <v>44698.533042511597</v>
      </c>
    </row>
    <row r="271" spans="1:10" s="65" customFormat="1" ht="16.350000000000001" customHeight="1" x14ac:dyDescent="0.2">
      <c r="A271" s="25" t="s">
        <v>580</v>
      </c>
      <c r="B271" s="25" t="s">
        <v>581</v>
      </c>
      <c r="C271" s="131">
        <v>684.24</v>
      </c>
      <c r="D271" s="183">
        <v>0</v>
      </c>
      <c r="E271" s="92" t="s">
        <v>582</v>
      </c>
      <c r="F271" s="92" t="s">
        <v>101</v>
      </c>
      <c r="G271" s="101" t="s">
        <v>15</v>
      </c>
      <c r="H271" s="90">
        <v>44698.533042511597</v>
      </c>
      <c r="I271" s="70"/>
    </row>
    <row r="272" spans="1:10" s="65" customFormat="1" ht="16.350000000000001" customHeight="1" x14ac:dyDescent="0.2">
      <c r="A272" s="38" t="s">
        <v>583</v>
      </c>
      <c r="B272" s="38" t="s">
        <v>62</v>
      </c>
      <c r="C272" s="133">
        <v>1884.99</v>
      </c>
      <c r="D272" s="184">
        <v>0</v>
      </c>
      <c r="E272" s="62" t="s">
        <v>561</v>
      </c>
      <c r="F272" s="62" t="s">
        <v>147</v>
      </c>
      <c r="G272" s="101" t="s">
        <v>15</v>
      </c>
      <c r="H272" s="95">
        <v>44698.533042511597</v>
      </c>
    </row>
    <row r="273" spans="1:9" s="65" customFormat="1" ht="16.350000000000001" customHeight="1" x14ac:dyDescent="0.2">
      <c r="A273" s="29" t="s">
        <v>584</v>
      </c>
      <c r="B273" s="29" t="s">
        <v>585</v>
      </c>
      <c r="C273" s="132">
        <v>1772.94</v>
      </c>
      <c r="D273" s="183">
        <v>0</v>
      </c>
      <c r="E273" s="159" t="s">
        <v>425</v>
      </c>
      <c r="F273" s="23" t="s">
        <v>29</v>
      </c>
      <c r="G273" s="101" t="s">
        <v>15</v>
      </c>
      <c r="H273" s="93">
        <v>44700.528421145798</v>
      </c>
      <c r="I273" s="70"/>
    </row>
    <row r="274" spans="1:9" s="65" customFormat="1" ht="16.350000000000001" customHeight="1" x14ac:dyDescent="0.2">
      <c r="A274" s="29" t="s">
        <v>586</v>
      </c>
      <c r="B274" s="29" t="s">
        <v>587</v>
      </c>
      <c r="C274" s="132">
        <v>1391</v>
      </c>
      <c r="D274" s="183">
        <v>0</v>
      </c>
      <c r="E274" s="159" t="s">
        <v>588</v>
      </c>
      <c r="F274" s="23" t="s">
        <v>29</v>
      </c>
      <c r="G274" s="101" t="s">
        <v>15</v>
      </c>
      <c r="H274" s="93">
        <v>44700.528421145798</v>
      </c>
      <c r="I274" s="70"/>
    </row>
    <row r="275" spans="1:9" s="65" customFormat="1" ht="16.350000000000001" customHeight="1" x14ac:dyDescent="0.2">
      <c r="A275" s="25" t="s">
        <v>589</v>
      </c>
      <c r="B275" s="25" t="s">
        <v>590</v>
      </c>
      <c r="C275" s="131">
        <v>6716.06</v>
      </c>
      <c r="D275" s="183">
        <v>0</v>
      </c>
      <c r="E275" s="159" t="s">
        <v>425</v>
      </c>
      <c r="F275" s="62" t="s">
        <v>147</v>
      </c>
      <c r="G275" s="101" t="s">
        <v>15</v>
      </c>
      <c r="H275" s="90">
        <v>44700.528421145798</v>
      </c>
      <c r="I275" s="70"/>
    </row>
    <row r="276" spans="1:9" s="65" customFormat="1" ht="16.350000000000001" customHeight="1" x14ac:dyDescent="0.2">
      <c r="A276" s="32" t="s">
        <v>591</v>
      </c>
      <c r="B276" s="32" t="s">
        <v>592</v>
      </c>
      <c r="C276" s="129">
        <v>1772.16</v>
      </c>
      <c r="D276" s="21">
        <v>0</v>
      </c>
      <c r="E276" s="155" t="s">
        <v>73</v>
      </c>
      <c r="F276" s="33" t="s">
        <v>14</v>
      </c>
      <c r="G276" s="32" t="s">
        <v>15</v>
      </c>
      <c r="H276" s="12">
        <v>44701</v>
      </c>
      <c r="I276" s="70"/>
    </row>
    <row r="277" spans="1:9" s="65" customFormat="1" ht="16.350000000000001" customHeight="1" x14ac:dyDescent="0.2">
      <c r="A277" s="32" t="s">
        <v>593</v>
      </c>
      <c r="B277" s="32" t="s">
        <v>594</v>
      </c>
      <c r="C277" s="129">
        <v>37500</v>
      </c>
      <c r="D277" s="21">
        <v>0</v>
      </c>
      <c r="E277" s="155" t="s">
        <v>70</v>
      </c>
      <c r="F277" s="33" t="s">
        <v>14</v>
      </c>
      <c r="G277" s="32" t="s">
        <v>15</v>
      </c>
      <c r="H277" s="12">
        <v>44701</v>
      </c>
    </row>
    <row r="278" spans="1:9" s="65" customFormat="1" ht="16.350000000000001" customHeight="1" x14ac:dyDescent="0.2">
      <c r="A278" s="32" t="s">
        <v>595</v>
      </c>
      <c r="B278" s="32" t="s">
        <v>596</v>
      </c>
      <c r="C278" s="129">
        <v>15000</v>
      </c>
      <c r="D278" s="21">
        <v>0</v>
      </c>
      <c r="E278" s="155" t="s">
        <v>104</v>
      </c>
      <c r="F278" s="33" t="s">
        <v>101</v>
      </c>
      <c r="G278" s="32" t="s">
        <v>15</v>
      </c>
      <c r="H278" s="12">
        <v>44701</v>
      </c>
    </row>
    <row r="279" spans="1:9" s="65" customFormat="1" ht="16.350000000000001" customHeight="1" x14ac:dyDescent="0.2">
      <c r="A279" s="32" t="s">
        <v>597</v>
      </c>
      <c r="B279" s="32" t="s">
        <v>598</v>
      </c>
      <c r="C279" s="129">
        <v>50000</v>
      </c>
      <c r="D279" s="21">
        <v>0</v>
      </c>
      <c r="E279" s="155" t="s">
        <v>104</v>
      </c>
      <c r="F279" s="33" t="s">
        <v>101</v>
      </c>
      <c r="G279" s="32" t="s">
        <v>15</v>
      </c>
      <c r="H279" s="12">
        <v>44701</v>
      </c>
    </row>
    <row r="280" spans="1:9" s="65" customFormat="1" ht="16.350000000000001" customHeight="1" x14ac:dyDescent="0.2">
      <c r="A280" s="32" t="s">
        <v>599</v>
      </c>
      <c r="B280" s="32" t="s">
        <v>600</v>
      </c>
      <c r="C280" s="129">
        <v>70000</v>
      </c>
      <c r="D280" s="21">
        <v>0</v>
      </c>
      <c r="E280" s="155" t="s">
        <v>104</v>
      </c>
      <c r="F280" s="33" t="s">
        <v>101</v>
      </c>
      <c r="G280" s="32" t="s">
        <v>15</v>
      </c>
      <c r="H280" s="12">
        <v>44701</v>
      </c>
    </row>
    <row r="281" spans="1:9" s="65" customFormat="1" ht="16.350000000000001" customHeight="1" x14ac:dyDescent="0.2">
      <c r="A281" s="25" t="s">
        <v>601</v>
      </c>
      <c r="B281" s="25" t="s">
        <v>602</v>
      </c>
      <c r="C281" s="131">
        <v>1928.43</v>
      </c>
      <c r="D281" s="183">
        <v>0</v>
      </c>
      <c r="E281" s="159" t="s">
        <v>425</v>
      </c>
      <c r="F281" s="48" t="s">
        <v>123</v>
      </c>
      <c r="G281" s="101" t="s">
        <v>15</v>
      </c>
      <c r="H281" s="90">
        <v>44701.492187268501</v>
      </c>
    </row>
    <row r="282" spans="1:9" s="65" customFormat="1" ht="16.350000000000001" customHeight="1" x14ac:dyDescent="0.2">
      <c r="A282" s="32" t="s">
        <v>603</v>
      </c>
      <c r="B282" s="32" t="s">
        <v>604</v>
      </c>
      <c r="C282" s="129">
        <v>100000</v>
      </c>
      <c r="D282" s="21">
        <v>0</v>
      </c>
      <c r="E282" s="155" t="s">
        <v>24</v>
      </c>
      <c r="F282" s="33" t="s">
        <v>14</v>
      </c>
      <c r="G282" s="32" t="s">
        <v>15</v>
      </c>
      <c r="H282" s="12">
        <v>44706</v>
      </c>
    </row>
    <row r="283" spans="1:9" s="65" customFormat="1" ht="16.350000000000001" customHeight="1" x14ac:dyDescent="0.2">
      <c r="A283" s="29" t="s">
        <v>605</v>
      </c>
      <c r="B283" s="29" t="s">
        <v>606</v>
      </c>
      <c r="C283" s="132">
        <v>24779.14</v>
      </c>
      <c r="D283" s="183">
        <v>0</v>
      </c>
      <c r="E283" s="159" t="s">
        <v>442</v>
      </c>
      <c r="F283" s="48" t="s">
        <v>14</v>
      </c>
      <c r="G283" s="72" t="s">
        <v>15</v>
      </c>
      <c r="H283" s="93">
        <v>44706.4529604977</v>
      </c>
    </row>
    <row r="284" spans="1:9" s="65" customFormat="1" ht="16.350000000000001" customHeight="1" x14ac:dyDescent="0.2">
      <c r="A284" s="25" t="s">
        <v>607</v>
      </c>
      <c r="B284" s="25" t="s">
        <v>608</v>
      </c>
      <c r="C284" s="131">
        <v>16246.88</v>
      </c>
      <c r="D284" s="183">
        <v>0</v>
      </c>
      <c r="E284" s="159" t="s">
        <v>442</v>
      </c>
      <c r="F284" s="53" t="s">
        <v>14</v>
      </c>
      <c r="G284" s="72" t="s">
        <v>15</v>
      </c>
      <c r="H284" s="90">
        <v>44706.4529604977</v>
      </c>
    </row>
    <row r="285" spans="1:9" s="65" customFormat="1" ht="30" x14ac:dyDescent="0.2">
      <c r="A285" s="29" t="s">
        <v>609</v>
      </c>
      <c r="B285" s="29" t="s">
        <v>610</v>
      </c>
      <c r="C285" s="132">
        <v>8136.25</v>
      </c>
      <c r="D285" s="183">
        <v>0</v>
      </c>
      <c r="E285" s="159" t="s">
        <v>425</v>
      </c>
      <c r="F285" s="23" t="s">
        <v>29</v>
      </c>
      <c r="G285" s="101" t="s">
        <v>15</v>
      </c>
      <c r="H285" s="93">
        <v>44706.4529604977</v>
      </c>
    </row>
    <row r="286" spans="1:9" s="65" customFormat="1" x14ac:dyDescent="0.2">
      <c r="A286" s="25" t="s">
        <v>611</v>
      </c>
      <c r="B286" s="25" t="s">
        <v>612</v>
      </c>
      <c r="C286" s="131">
        <v>2805.44</v>
      </c>
      <c r="D286" s="183">
        <v>0</v>
      </c>
      <c r="E286" s="159" t="s">
        <v>425</v>
      </c>
      <c r="F286" s="48" t="s">
        <v>101</v>
      </c>
      <c r="G286" s="101" t="s">
        <v>15</v>
      </c>
      <c r="H286" s="90">
        <v>44706.4529604977</v>
      </c>
    </row>
    <row r="287" spans="1:9" s="65" customFormat="1" x14ac:dyDescent="0.2">
      <c r="A287" s="29" t="s">
        <v>613</v>
      </c>
      <c r="B287" s="29" t="s">
        <v>614</v>
      </c>
      <c r="C287" s="132">
        <v>11237.26</v>
      </c>
      <c r="D287" s="183">
        <v>0</v>
      </c>
      <c r="E287" s="159" t="s">
        <v>425</v>
      </c>
      <c r="F287" s="53" t="s">
        <v>101</v>
      </c>
      <c r="G287" s="101" t="s">
        <v>15</v>
      </c>
      <c r="H287" s="93">
        <v>44706.4529604977</v>
      </c>
    </row>
    <row r="288" spans="1:9" s="65" customFormat="1" x14ac:dyDescent="0.2">
      <c r="A288" s="32" t="s">
        <v>615</v>
      </c>
      <c r="B288" s="32" t="s">
        <v>335</v>
      </c>
      <c r="C288" s="129">
        <v>0</v>
      </c>
      <c r="D288" s="21">
        <v>5000</v>
      </c>
      <c r="E288" s="155" t="s">
        <v>216</v>
      </c>
      <c r="F288" s="33" t="s">
        <v>370</v>
      </c>
      <c r="G288" s="32" t="s">
        <v>15</v>
      </c>
      <c r="H288" s="12">
        <v>44707</v>
      </c>
    </row>
    <row r="289" spans="1:10" s="65" customFormat="1" ht="30" x14ac:dyDescent="0.2">
      <c r="A289" s="25" t="s">
        <v>616</v>
      </c>
      <c r="B289" s="25" t="s">
        <v>617</v>
      </c>
      <c r="C289" s="131">
        <v>2099.6</v>
      </c>
      <c r="D289" s="183">
        <v>0</v>
      </c>
      <c r="E289" s="159" t="s">
        <v>425</v>
      </c>
      <c r="F289" s="23" t="s">
        <v>29</v>
      </c>
      <c r="G289" s="101" t="s">
        <v>15</v>
      </c>
      <c r="H289" s="90">
        <v>44707.489364004599</v>
      </c>
    </row>
    <row r="290" spans="1:10" s="65" customFormat="1" ht="16.350000000000001" customHeight="1" x14ac:dyDescent="0.2">
      <c r="A290" s="32" t="s">
        <v>618</v>
      </c>
      <c r="B290" s="32" t="s">
        <v>619</v>
      </c>
      <c r="C290" s="129">
        <v>4000</v>
      </c>
      <c r="D290" s="21">
        <v>0</v>
      </c>
      <c r="E290" s="155" t="s">
        <v>398</v>
      </c>
      <c r="F290" s="33" t="s">
        <v>29</v>
      </c>
      <c r="G290" s="32" t="s">
        <v>15</v>
      </c>
      <c r="H290" s="12">
        <v>44708</v>
      </c>
    </row>
    <row r="291" spans="1:10" s="65" customFormat="1" ht="16.350000000000001" customHeight="1" x14ac:dyDescent="0.2">
      <c r="A291" s="29" t="s">
        <v>620</v>
      </c>
      <c r="B291" s="29" t="s">
        <v>621</v>
      </c>
      <c r="C291" s="132">
        <v>2993.25</v>
      </c>
      <c r="D291" s="183">
        <v>0</v>
      </c>
      <c r="E291" s="159" t="s">
        <v>425</v>
      </c>
      <c r="F291" s="92" t="s">
        <v>14</v>
      </c>
      <c r="G291" s="101" t="s">
        <v>15</v>
      </c>
      <c r="H291" s="93">
        <v>44708.424807870397</v>
      </c>
    </row>
    <row r="292" spans="1:10" s="65" customFormat="1" ht="16.350000000000001" customHeight="1" x14ac:dyDescent="0.25">
      <c r="A292" s="57" t="s">
        <v>622</v>
      </c>
      <c r="B292" s="61" t="s">
        <v>623</v>
      </c>
      <c r="C292" s="189">
        <v>0</v>
      </c>
      <c r="D292" s="190">
        <v>0</v>
      </c>
      <c r="E292" s="5" t="s">
        <v>624</v>
      </c>
      <c r="F292" s="5" t="s">
        <v>625</v>
      </c>
      <c r="G292" s="61" t="s">
        <v>626</v>
      </c>
      <c r="H292" s="63" t="s">
        <v>627</v>
      </c>
      <c r="I292"/>
      <c r="J292"/>
    </row>
    <row r="293" spans="1:10" s="65" customFormat="1" ht="16.350000000000001" customHeight="1" x14ac:dyDescent="0.2">
      <c r="A293" s="67" t="s">
        <v>628</v>
      </c>
      <c r="B293" s="68" t="s">
        <v>629</v>
      </c>
      <c r="C293" s="129">
        <v>0</v>
      </c>
      <c r="D293" s="190">
        <v>675</v>
      </c>
      <c r="E293" s="43" t="s">
        <v>624</v>
      </c>
      <c r="F293" s="43" t="s">
        <v>630</v>
      </c>
      <c r="G293" s="16" t="s">
        <v>15</v>
      </c>
      <c r="H293" s="69" t="s">
        <v>627</v>
      </c>
    </row>
    <row r="294" spans="1:10" s="65" customFormat="1" ht="16.350000000000001" customHeight="1" x14ac:dyDescent="0.25">
      <c r="A294" s="57" t="s">
        <v>631</v>
      </c>
      <c r="B294" s="61" t="s">
        <v>632</v>
      </c>
      <c r="C294" s="189">
        <v>0</v>
      </c>
      <c r="D294" s="190">
        <v>0</v>
      </c>
      <c r="E294" s="5" t="s">
        <v>633</v>
      </c>
      <c r="F294" s="5" t="s">
        <v>634</v>
      </c>
      <c r="G294" s="59" t="s">
        <v>635</v>
      </c>
      <c r="H294" s="63" t="s">
        <v>627</v>
      </c>
      <c r="I294"/>
      <c r="J294"/>
    </row>
    <row r="295" spans="1:10" s="65" customFormat="1" ht="16.350000000000001" customHeight="1" x14ac:dyDescent="0.2">
      <c r="A295" s="77" t="s">
        <v>636</v>
      </c>
      <c r="B295" s="78" t="s">
        <v>637</v>
      </c>
      <c r="C295" s="134">
        <v>0</v>
      </c>
      <c r="D295" s="191">
        <v>0</v>
      </c>
      <c r="E295" s="4" t="s">
        <v>638</v>
      </c>
      <c r="F295" s="4" t="s">
        <v>639</v>
      </c>
      <c r="G295" s="16" t="s">
        <v>640</v>
      </c>
      <c r="H295" s="79" t="s">
        <v>627</v>
      </c>
      <c r="I295" s="1"/>
      <c r="J295" s="1"/>
    </row>
    <row r="296" spans="1:10" s="65" customFormat="1" ht="16.350000000000001" customHeight="1" x14ac:dyDescent="0.25">
      <c r="A296" s="77" t="s">
        <v>641</v>
      </c>
      <c r="B296" s="80" t="s">
        <v>642</v>
      </c>
      <c r="C296" s="134">
        <v>0</v>
      </c>
      <c r="D296" s="191">
        <v>0</v>
      </c>
      <c r="E296" s="4" t="s">
        <v>624</v>
      </c>
      <c r="F296" s="4" t="s">
        <v>639</v>
      </c>
      <c r="G296" s="16" t="s">
        <v>643</v>
      </c>
      <c r="H296" s="79" t="s">
        <v>627</v>
      </c>
      <c r="I296"/>
      <c r="J296"/>
    </row>
    <row r="297" spans="1:10" s="65" customFormat="1" ht="16.350000000000001" customHeight="1" x14ac:dyDescent="0.2">
      <c r="A297" s="77" t="s">
        <v>644</v>
      </c>
      <c r="B297" s="78" t="s">
        <v>645</v>
      </c>
      <c r="C297" s="134">
        <v>0</v>
      </c>
      <c r="D297" s="191">
        <v>0</v>
      </c>
      <c r="E297" s="4" t="s">
        <v>646</v>
      </c>
      <c r="F297" s="4" t="s">
        <v>647</v>
      </c>
      <c r="G297" s="102" t="s">
        <v>648</v>
      </c>
      <c r="H297" s="79" t="s">
        <v>627</v>
      </c>
      <c r="I297" s="1"/>
      <c r="J297" s="1"/>
    </row>
    <row r="298" spans="1:10" s="65" customFormat="1" ht="16.350000000000001" customHeight="1" x14ac:dyDescent="0.2">
      <c r="A298" s="77" t="s">
        <v>649</v>
      </c>
      <c r="B298" s="80" t="s">
        <v>650</v>
      </c>
      <c r="C298" s="134">
        <v>0</v>
      </c>
      <c r="D298" s="191">
        <v>0</v>
      </c>
      <c r="E298" s="4" t="s">
        <v>624</v>
      </c>
      <c r="F298" s="4" t="s">
        <v>651</v>
      </c>
      <c r="G298" s="16" t="s">
        <v>652</v>
      </c>
      <c r="H298" s="79" t="s">
        <v>627</v>
      </c>
      <c r="I298" s="1"/>
      <c r="J298" s="1"/>
    </row>
    <row r="299" spans="1:10" s="65" customFormat="1" ht="16.350000000000001" customHeight="1" x14ac:dyDescent="0.25">
      <c r="A299" s="57" t="s">
        <v>653</v>
      </c>
      <c r="B299" s="58" t="s">
        <v>654</v>
      </c>
      <c r="C299" s="192">
        <v>0</v>
      </c>
      <c r="D299" s="166">
        <v>0</v>
      </c>
      <c r="E299" s="5" t="s">
        <v>655</v>
      </c>
      <c r="F299" s="5" t="s">
        <v>123</v>
      </c>
      <c r="G299" s="59" t="s">
        <v>656</v>
      </c>
      <c r="H299" s="60" t="s">
        <v>627</v>
      </c>
      <c r="I299"/>
      <c r="J299"/>
    </row>
    <row r="300" spans="1:10" s="65" customFormat="1" ht="16.350000000000001" customHeight="1" x14ac:dyDescent="0.2">
      <c r="A300" s="67" t="s">
        <v>657</v>
      </c>
      <c r="B300" s="78" t="s">
        <v>658</v>
      </c>
      <c r="C300" s="134">
        <v>0</v>
      </c>
      <c r="D300" s="191">
        <v>0</v>
      </c>
      <c r="E300" s="4" t="s">
        <v>646</v>
      </c>
      <c r="F300" s="4" t="s">
        <v>659</v>
      </c>
      <c r="G300" s="16" t="s">
        <v>660</v>
      </c>
      <c r="H300" s="86" t="s">
        <v>627</v>
      </c>
      <c r="I300" s="1"/>
      <c r="J300" s="1"/>
    </row>
    <row r="301" spans="1:10" s="65" customFormat="1" ht="16.350000000000001" customHeight="1" x14ac:dyDescent="0.25">
      <c r="A301" s="57" t="s">
        <v>661</v>
      </c>
      <c r="B301" s="64" t="s">
        <v>662</v>
      </c>
      <c r="C301" s="189">
        <v>0</v>
      </c>
      <c r="D301" s="190">
        <v>0</v>
      </c>
      <c r="E301" s="5" t="s">
        <v>663</v>
      </c>
      <c r="F301" s="5" t="s">
        <v>14</v>
      </c>
      <c r="G301" s="59" t="s">
        <v>664</v>
      </c>
      <c r="H301" s="63" t="s">
        <v>627</v>
      </c>
      <c r="I301"/>
      <c r="J301"/>
    </row>
    <row r="302" spans="1:10" s="65" customFormat="1" ht="16.350000000000001" customHeight="1" x14ac:dyDescent="0.25">
      <c r="A302" s="57" t="s">
        <v>665</v>
      </c>
      <c r="B302" s="64" t="s">
        <v>666</v>
      </c>
      <c r="C302" s="193">
        <v>0</v>
      </c>
      <c r="D302" s="190">
        <v>0</v>
      </c>
      <c r="E302" s="5" t="s">
        <v>663</v>
      </c>
      <c r="F302" s="5" t="s">
        <v>14</v>
      </c>
      <c r="G302" s="59" t="s">
        <v>664</v>
      </c>
      <c r="H302" s="63" t="s">
        <v>627</v>
      </c>
      <c r="I302"/>
      <c r="J302"/>
    </row>
    <row r="303" spans="1:10" s="65" customFormat="1" ht="16.350000000000001" customHeight="1" x14ac:dyDescent="0.25">
      <c r="A303" s="58" t="s">
        <v>667</v>
      </c>
      <c r="B303" s="61" t="s">
        <v>668</v>
      </c>
      <c r="C303" s="189">
        <v>2334.4499999999998</v>
      </c>
      <c r="D303" s="190">
        <v>0</v>
      </c>
      <c r="E303" s="5" t="s">
        <v>669</v>
      </c>
      <c r="F303" s="62" t="s">
        <v>29</v>
      </c>
      <c r="G303" s="59" t="s">
        <v>670</v>
      </c>
      <c r="H303" s="60" t="s">
        <v>627</v>
      </c>
      <c r="I303"/>
      <c r="J303"/>
    </row>
    <row r="304" spans="1:10" s="65" customFormat="1" ht="16.350000000000001" customHeight="1" x14ac:dyDescent="0.2">
      <c r="A304" s="74" t="s">
        <v>671</v>
      </c>
      <c r="B304" s="75" t="s">
        <v>672</v>
      </c>
      <c r="C304" s="181">
        <v>0</v>
      </c>
      <c r="D304" s="211">
        <v>700</v>
      </c>
      <c r="E304" s="5" t="s">
        <v>624</v>
      </c>
      <c r="F304" s="5" t="s">
        <v>45</v>
      </c>
      <c r="G304" s="61" t="s">
        <v>15</v>
      </c>
      <c r="H304" s="63" t="s">
        <v>627</v>
      </c>
      <c r="I304" s="73"/>
      <c r="J304" s="73"/>
    </row>
    <row r="305" spans="1:8" x14ac:dyDescent="0.2">
      <c r="A305" s="32" t="s">
        <v>673</v>
      </c>
      <c r="B305" s="32" t="s">
        <v>674</v>
      </c>
      <c r="C305" s="129">
        <v>14000</v>
      </c>
      <c r="D305" s="21">
        <v>0</v>
      </c>
      <c r="E305" s="155" t="s">
        <v>70</v>
      </c>
      <c r="F305" s="33" t="s">
        <v>123</v>
      </c>
      <c r="G305" s="32" t="s">
        <v>15</v>
      </c>
      <c r="H305" s="12">
        <v>44713</v>
      </c>
    </row>
    <row r="306" spans="1:8" x14ac:dyDescent="0.2">
      <c r="A306" s="32" t="s">
        <v>675</v>
      </c>
      <c r="B306" s="32" t="s">
        <v>335</v>
      </c>
      <c r="C306" s="129">
        <v>0</v>
      </c>
      <c r="D306" s="21">
        <v>5000</v>
      </c>
      <c r="E306" s="155" t="s">
        <v>216</v>
      </c>
      <c r="F306" s="33" t="s">
        <v>14</v>
      </c>
      <c r="G306" s="32" t="s">
        <v>15</v>
      </c>
      <c r="H306" s="12">
        <v>44713</v>
      </c>
    </row>
    <row r="307" spans="1:8" x14ac:dyDescent="0.2">
      <c r="A307" s="32" t="s">
        <v>676</v>
      </c>
      <c r="B307" s="32" t="s">
        <v>677</v>
      </c>
      <c r="C307" s="129">
        <v>25000</v>
      </c>
      <c r="D307" s="21">
        <v>0</v>
      </c>
      <c r="E307" s="155" t="s">
        <v>306</v>
      </c>
      <c r="F307" s="33" t="s">
        <v>14</v>
      </c>
      <c r="G307" s="32" t="s">
        <v>15</v>
      </c>
      <c r="H307" s="12">
        <v>44713</v>
      </c>
    </row>
    <row r="308" spans="1:8" x14ac:dyDescent="0.2">
      <c r="A308" s="32" t="s">
        <v>678</v>
      </c>
      <c r="B308" s="32" t="s">
        <v>679</v>
      </c>
      <c r="C308" s="129">
        <v>3500</v>
      </c>
      <c r="D308" s="21">
        <v>0</v>
      </c>
      <c r="E308" s="155" t="s">
        <v>73</v>
      </c>
      <c r="F308" s="33" t="s">
        <v>45</v>
      </c>
      <c r="G308" s="32" t="s">
        <v>15</v>
      </c>
      <c r="H308" s="12">
        <v>44713</v>
      </c>
    </row>
    <row r="309" spans="1:8" x14ac:dyDescent="0.2">
      <c r="A309" s="105" t="s">
        <v>680</v>
      </c>
      <c r="B309" s="105" t="s">
        <v>681</v>
      </c>
      <c r="C309" s="194">
        <v>225</v>
      </c>
      <c r="D309" s="195">
        <v>0</v>
      </c>
      <c r="E309" s="161" t="s">
        <v>682</v>
      </c>
      <c r="F309" s="107" t="s">
        <v>123</v>
      </c>
      <c r="G309" s="101" t="s">
        <v>15</v>
      </c>
      <c r="H309" s="108">
        <v>44713.434794594898</v>
      </c>
    </row>
    <row r="310" spans="1:8" ht="16.350000000000001" customHeight="1" x14ac:dyDescent="0.2">
      <c r="A310" s="105" t="s">
        <v>683</v>
      </c>
      <c r="B310" s="105" t="s">
        <v>62</v>
      </c>
      <c r="C310" s="194">
        <v>1726.79</v>
      </c>
      <c r="D310" s="195">
        <v>0</v>
      </c>
      <c r="E310" s="161" t="s">
        <v>684</v>
      </c>
      <c r="F310" s="107" t="s">
        <v>45</v>
      </c>
      <c r="G310" s="101" t="s">
        <v>15</v>
      </c>
      <c r="H310" s="108">
        <v>44713.434794594898</v>
      </c>
    </row>
    <row r="311" spans="1:8" x14ac:dyDescent="0.2">
      <c r="A311" s="105" t="s">
        <v>685</v>
      </c>
      <c r="B311" s="105" t="s">
        <v>686</v>
      </c>
      <c r="C311" s="194">
        <v>1114.7</v>
      </c>
      <c r="D311" s="195">
        <v>0</v>
      </c>
      <c r="E311" s="159" t="s">
        <v>425</v>
      </c>
      <c r="F311" s="107" t="s">
        <v>14</v>
      </c>
      <c r="G311" s="59" t="s">
        <v>15</v>
      </c>
      <c r="H311" s="108">
        <v>44714.509160300899</v>
      </c>
    </row>
    <row r="312" spans="1:8" x14ac:dyDescent="0.2">
      <c r="A312" s="105" t="s">
        <v>687</v>
      </c>
      <c r="B312" s="105" t="s">
        <v>688</v>
      </c>
      <c r="C312" s="194">
        <v>3168.07</v>
      </c>
      <c r="D312" s="195">
        <v>0</v>
      </c>
      <c r="E312" s="107" t="s">
        <v>442</v>
      </c>
      <c r="F312" s="107" t="s">
        <v>29</v>
      </c>
      <c r="G312" s="101" t="s">
        <v>15</v>
      </c>
      <c r="H312" s="108">
        <v>44714.509160300899</v>
      </c>
    </row>
    <row r="313" spans="1:8" x14ac:dyDescent="0.2">
      <c r="A313" s="105" t="s">
        <v>689</v>
      </c>
      <c r="B313" s="105" t="s">
        <v>690</v>
      </c>
      <c r="C313" s="194">
        <v>537.14</v>
      </c>
      <c r="D313" s="195">
        <v>0</v>
      </c>
      <c r="E313" s="107" t="s">
        <v>691</v>
      </c>
      <c r="F313" s="107" t="s">
        <v>29</v>
      </c>
      <c r="G313" s="101" t="s">
        <v>15</v>
      </c>
      <c r="H313" s="108">
        <v>44714.509160300899</v>
      </c>
    </row>
    <row r="314" spans="1:8" x14ac:dyDescent="0.2">
      <c r="A314" s="105" t="s">
        <v>692</v>
      </c>
      <c r="B314" s="105" t="s">
        <v>62</v>
      </c>
      <c r="C314" s="194">
        <v>3801.92</v>
      </c>
      <c r="D314" s="195">
        <v>0</v>
      </c>
      <c r="E314" s="161" t="s">
        <v>684</v>
      </c>
      <c r="F314" s="107" t="s">
        <v>45</v>
      </c>
      <c r="G314" s="101" t="s">
        <v>15</v>
      </c>
      <c r="H314" s="108">
        <v>44714.509160300899</v>
      </c>
    </row>
    <row r="315" spans="1:8" x14ac:dyDescent="0.2">
      <c r="A315" s="105" t="s">
        <v>693</v>
      </c>
      <c r="B315" s="105" t="s">
        <v>62</v>
      </c>
      <c r="C315" s="194">
        <v>3102.02</v>
      </c>
      <c r="D315" s="195">
        <v>0</v>
      </c>
      <c r="E315" s="161" t="s">
        <v>684</v>
      </c>
      <c r="F315" s="107" t="s">
        <v>45</v>
      </c>
      <c r="G315" s="101" t="s">
        <v>15</v>
      </c>
      <c r="H315" s="108">
        <v>44714.509160300899</v>
      </c>
    </row>
    <row r="316" spans="1:8" x14ac:dyDescent="0.2">
      <c r="A316" s="105" t="s">
        <v>694</v>
      </c>
      <c r="B316" s="105" t="s">
        <v>62</v>
      </c>
      <c r="C316" s="194">
        <v>1712.36</v>
      </c>
      <c r="D316" s="195">
        <v>0</v>
      </c>
      <c r="E316" s="161" t="s">
        <v>684</v>
      </c>
      <c r="F316" s="107" t="s">
        <v>45</v>
      </c>
      <c r="G316" s="101" t="s">
        <v>15</v>
      </c>
      <c r="H316" s="108">
        <v>44714.509160300899</v>
      </c>
    </row>
    <row r="317" spans="1:8" x14ac:dyDescent="0.2">
      <c r="A317" s="105" t="s">
        <v>695</v>
      </c>
      <c r="B317" s="105" t="s">
        <v>696</v>
      </c>
      <c r="C317" s="194">
        <v>1245.6400000000001</v>
      </c>
      <c r="D317" s="195">
        <v>0</v>
      </c>
      <c r="E317" s="107" t="s">
        <v>691</v>
      </c>
      <c r="F317" s="107" t="s">
        <v>29</v>
      </c>
      <c r="G317" s="103" t="s">
        <v>15</v>
      </c>
      <c r="H317" s="108">
        <v>44715.520402627299</v>
      </c>
    </row>
    <row r="318" spans="1:8" x14ac:dyDescent="0.2">
      <c r="A318" s="105" t="s">
        <v>697</v>
      </c>
      <c r="B318" s="105" t="s">
        <v>698</v>
      </c>
      <c r="C318" s="194">
        <v>200.48</v>
      </c>
      <c r="D318" s="195">
        <v>0</v>
      </c>
      <c r="E318" s="107" t="s">
        <v>699</v>
      </c>
      <c r="F318" s="107" t="s">
        <v>101</v>
      </c>
      <c r="G318" s="101" t="s">
        <v>15</v>
      </c>
      <c r="H318" s="108">
        <v>44715.520402627299</v>
      </c>
    </row>
    <row r="319" spans="1:8" x14ac:dyDescent="0.2">
      <c r="A319" s="32" t="s">
        <v>675</v>
      </c>
      <c r="B319" s="32" t="s">
        <v>700</v>
      </c>
      <c r="C319" s="129">
        <v>0</v>
      </c>
      <c r="D319" s="21">
        <v>5000</v>
      </c>
      <c r="E319" s="155" t="s">
        <v>216</v>
      </c>
      <c r="F319" s="33" t="s">
        <v>14</v>
      </c>
      <c r="G319" s="32" t="s">
        <v>15</v>
      </c>
      <c r="H319" s="12">
        <v>44718</v>
      </c>
    </row>
    <row r="320" spans="1:8" x14ac:dyDescent="0.2">
      <c r="A320" s="105" t="s">
        <v>701</v>
      </c>
      <c r="B320" s="105" t="s">
        <v>702</v>
      </c>
      <c r="C320" s="194">
        <v>2346.2600000000002</v>
      </c>
      <c r="D320" s="195">
        <v>0</v>
      </c>
      <c r="E320" s="159" t="s">
        <v>425</v>
      </c>
      <c r="F320" s="107" t="s">
        <v>14</v>
      </c>
      <c r="G320" s="143" t="s">
        <v>15</v>
      </c>
      <c r="H320" s="108">
        <v>44718.486909722225</v>
      </c>
    </row>
    <row r="321" spans="1:10" x14ac:dyDescent="0.2">
      <c r="A321" s="105" t="s">
        <v>703</v>
      </c>
      <c r="B321" s="105" t="s">
        <v>704</v>
      </c>
      <c r="C321" s="194">
        <v>1266.54</v>
      </c>
      <c r="D321" s="195">
        <v>0</v>
      </c>
      <c r="E321" s="107" t="s">
        <v>705</v>
      </c>
      <c r="F321" s="107" t="s">
        <v>14</v>
      </c>
      <c r="G321" s="101" t="s">
        <v>15</v>
      </c>
      <c r="H321" s="108">
        <v>44718.486914351903</v>
      </c>
    </row>
    <row r="322" spans="1:10" x14ac:dyDescent="0.2">
      <c r="A322" s="105" t="s">
        <v>706</v>
      </c>
      <c r="B322" s="105" t="s">
        <v>707</v>
      </c>
      <c r="C322" s="194">
        <v>1401.62</v>
      </c>
      <c r="D322" s="195">
        <v>0</v>
      </c>
      <c r="E322" s="159" t="s">
        <v>425</v>
      </c>
      <c r="F322" s="5" t="s">
        <v>29</v>
      </c>
      <c r="G322" s="38" t="s">
        <v>15</v>
      </c>
      <c r="H322" s="108">
        <v>44718.486914351903</v>
      </c>
    </row>
    <row r="323" spans="1:10" x14ac:dyDescent="0.2">
      <c r="A323" s="105" t="s">
        <v>708</v>
      </c>
      <c r="B323" s="105" t="s">
        <v>709</v>
      </c>
      <c r="C323" s="194">
        <v>3427.77</v>
      </c>
      <c r="D323" s="195">
        <v>0</v>
      </c>
      <c r="E323" s="159" t="s">
        <v>425</v>
      </c>
      <c r="F323" s="107" t="s">
        <v>14</v>
      </c>
      <c r="G323" s="101" t="s">
        <v>15</v>
      </c>
      <c r="H323" s="108">
        <v>44719.530349652799</v>
      </c>
    </row>
    <row r="324" spans="1:10" customFormat="1" ht="16.350000000000001" customHeight="1" x14ac:dyDescent="0.25">
      <c r="A324" s="105" t="s">
        <v>710</v>
      </c>
      <c r="B324" s="105" t="s">
        <v>711</v>
      </c>
      <c r="C324" s="194">
        <v>1420.02</v>
      </c>
      <c r="D324" s="195">
        <v>0</v>
      </c>
      <c r="E324" s="159" t="s">
        <v>425</v>
      </c>
      <c r="F324" s="107" t="s">
        <v>29</v>
      </c>
      <c r="G324" s="101" t="s">
        <v>15</v>
      </c>
      <c r="H324" s="108">
        <v>44719.530349652799</v>
      </c>
      <c r="I324" s="12"/>
      <c r="J324" s="6"/>
    </row>
    <row r="325" spans="1:10" customFormat="1" ht="16.350000000000001" customHeight="1" x14ac:dyDescent="0.25">
      <c r="A325" s="105" t="s">
        <v>712</v>
      </c>
      <c r="B325" s="105" t="s">
        <v>713</v>
      </c>
      <c r="C325" s="194">
        <v>2764.68</v>
      </c>
      <c r="D325" s="195">
        <v>0</v>
      </c>
      <c r="E325" s="107" t="s">
        <v>691</v>
      </c>
      <c r="F325" s="107" t="s">
        <v>29</v>
      </c>
      <c r="G325" s="101" t="s">
        <v>15</v>
      </c>
      <c r="H325" s="108">
        <v>44719.530349652799</v>
      </c>
      <c r="I325" s="12"/>
      <c r="J325" s="6"/>
    </row>
    <row r="326" spans="1:10" customFormat="1" ht="16.350000000000001" customHeight="1" x14ac:dyDescent="0.25">
      <c r="A326" s="105" t="s">
        <v>714</v>
      </c>
      <c r="B326" s="105" t="s">
        <v>62</v>
      </c>
      <c r="C326" s="194">
        <v>4254.57</v>
      </c>
      <c r="D326" s="195">
        <v>0</v>
      </c>
      <c r="E326" s="161" t="s">
        <v>684</v>
      </c>
      <c r="F326" s="107" t="s">
        <v>45</v>
      </c>
      <c r="G326" s="101" t="s">
        <v>15</v>
      </c>
      <c r="H326" s="108">
        <v>44719.530349652799</v>
      </c>
      <c r="I326" s="12"/>
      <c r="J326" s="6"/>
    </row>
    <row r="327" spans="1:10" customFormat="1" ht="16.350000000000001" customHeight="1" x14ac:dyDescent="0.25">
      <c r="A327" s="105" t="s">
        <v>715</v>
      </c>
      <c r="B327" s="105" t="s">
        <v>62</v>
      </c>
      <c r="C327" s="194">
        <v>1954.56</v>
      </c>
      <c r="D327" s="195">
        <v>0</v>
      </c>
      <c r="E327" s="161" t="s">
        <v>684</v>
      </c>
      <c r="F327" s="107" t="s">
        <v>45</v>
      </c>
      <c r="G327" s="101" t="s">
        <v>15</v>
      </c>
      <c r="H327" s="108">
        <v>44719.530349652799</v>
      </c>
      <c r="I327" s="12"/>
      <c r="J327" s="6"/>
    </row>
    <row r="328" spans="1:10" s="15" customFormat="1" ht="18.75" customHeight="1" x14ac:dyDescent="0.2">
      <c r="A328" s="32" t="s">
        <v>716</v>
      </c>
      <c r="B328" s="32" t="s">
        <v>717</v>
      </c>
      <c r="C328" s="129">
        <v>3450.43</v>
      </c>
      <c r="D328" s="21">
        <v>0</v>
      </c>
      <c r="E328" s="155" t="s">
        <v>73</v>
      </c>
      <c r="F328" s="33" t="s">
        <v>370</v>
      </c>
      <c r="G328" s="32" t="s">
        <v>15</v>
      </c>
      <c r="H328" s="12">
        <v>44720</v>
      </c>
      <c r="I328" s="13"/>
      <c r="J328" s="14"/>
    </row>
    <row r="329" spans="1:10" x14ac:dyDescent="0.2">
      <c r="A329" s="32" t="s">
        <v>718</v>
      </c>
      <c r="B329" s="32" t="s">
        <v>719</v>
      </c>
      <c r="C329" s="129">
        <v>2200</v>
      </c>
      <c r="D329" s="21">
        <v>0</v>
      </c>
      <c r="E329" s="155" t="s">
        <v>73</v>
      </c>
      <c r="F329" s="33" t="s">
        <v>123</v>
      </c>
      <c r="G329" s="32" t="s">
        <v>15</v>
      </c>
      <c r="H329" s="12">
        <v>44720</v>
      </c>
    </row>
    <row r="330" spans="1:10" x14ac:dyDescent="0.2">
      <c r="A330" s="32" t="s">
        <v>720</v>
      </c>
      <c r="B330" s="32" t="s">
        <v>721</v>
      </c>
      <c r="C330" s="129">
        <v>0</v>
      </c>
      <c r="D330" s="21">
        <v>5000</v>
      </c>
      <c r="E330" s="155" t="s">
        <v>216</v>
      </c>
      <c r="F330" s="33" t="s">
        <v>14</v>
      </c>
      <c r="G330" s="32" t="s">
        <v>15</v>
      </c>
      <c r="H330" s="12">
        <v>44720</v>
      </c>
    </row>
    <row r="331" spans="1:10" x14ac:dyDescent="0.2">
      <c r="A331" s="32" t="s">
        <v>722</v>
      </c>
      <c r="B331" s="32" t="s">
        <v>723</v>
      </c>
      <c r="C331" s="129">
        <v>5000</v>
      </c>
      <c r="D331" s="21">
        <v>0</v>
      </c>
      <c r="E331" s="155" t="s">
        <v>93</v>
      </c>
      <c r="F331" s="33" t="s">
        <v>14</v>
      </c>
      <c r="G331" s="32" t="s">
        <v>15</v>
      </c>
      <c r="H331" s="12">
        <v>44720</v>
      </c>
    </row>
    <row r="332" spans="1:10" x14ac:dyDescent="0.2">
      <c r="A332" s="32" t="s">
        <v>724</v>
      </c>
      <c r="B332" s="32" t="s">
        <v>725</v>
      </c>
      <c r="C332" s="129">
        <v>25607.27</v>
      </c>
      <c r="D332" s="21">
        <v>0</v>
      </c>
      <c r="E332" s="155" t="s">
        <v>73</v>
      </c>
      <c r="F332" s="33" t="s">
        <v>29</v>
      </c>
      <c r="G332" s="32" t="s">
        <v>15</v>
      </c>
      <c r="H332" s="12">
        <v>44720</v>
      </c>
    </row>
    <row r="333" spans="1:10" x14ac:dyDescent="0.2">
      <c r="A333" s="105" t="s">
        <v>726</v>
      </c>
      <c r="B333" s="105" t="s">
        <v>727</v>
      </c>
      <c r="C333" s="194">
        <v>6827.22</v>
      </c>
      <c r="D333" s="195">
        <v>0</v>
      </c>
      <c r="E333" s="159" t="s">
        <v>425</v>
      </c>
      <c r="F333" s="107" t="s">
        <v>29</v>
      </c>
      <c r="G333" s="101" t="s">
        <v>15</v>
      </c>
      <c r="H333" s="108">
        <v>44720.443210069403</v>
      </c>
    </row>
    <row r="334" spans="1:10" x14ac:dyDescent="0.2">
      <c r="A334" s="109" t="s">
        <v>728</v>
      </c>
      <c r="B334" s="29" t="s">
        <v>534</v>
      </c>
      <c r="C334" s="132">
        <v>20</v>
      </c>
      <c r="D334" s="196">
        <v>0</v>
      </c>
      <c r="E334" s="66" t="s">
        <v>729</v>
      </c>
      <c r="F334" s="66" t="s">
        <v>14</v>
      </c>
      <c r="G334" s="72" t="s">
        <v>536</v>
      </c>
      <c r="H334" s="90">
        <v>44721</v>
      </c>
    </row>
    <row r="335" spans="1:10" x14ac:dyDescent="0.2">
      <c r="A335" s="105" t="s">
        <v>730</v>
      </c>
      <c r="B335" s="105" t="s">
        <v>731</v>
      </c>
      <c r="C335" s="194">
        <v>3860.79</v>
      </c>
      <c r="D335" s="195">
        <v>0</v>
      </c>
      <c r="E335" s="159" t="s">
        <v>425</v>
      </c>
      <c r="F335" s="107" t="s">
        <v>29</v>
      </c>
      <c r="G335" s="101" t="s">
        <v>15</v>
      </c>
      <c r="H335" s="108">
        <v>44721.458383946803</v>
      </c>
    </row>
    <row r="336" spans="1:10" x14ac:dyDescent="0.2">
      <c r="A336" s="105" t="s">
        <v>562</v>
      </c>
      <c r="B336" s="105" t="s">
        <v>732</v>
      </c>
      <c r="C336" s="194">
        <v>845</v>
      </c>
      <c r="D336" s="195">
        <v>0</v>
      </c>
      <c r="E336" s="159" t="s">
        <v>733</v>
      </c>
      <c r="F336" s="5" t="s">
        <v>29</v>
      </c>
      <c r="G336" s="72" t="s">
        <v>15</v>
      </c>
      <c r="H336" s="108">
        <v>44722.5094565162</v>
      </c>
    </row>
    <row r="337" spans="1:8" x14ac:dyDescent="0.2">
      <c r="A337" s="105" t="s">
        <v>734</v>
      </c>
      <c r="B337" s="105" t="s">
        <v>735</v>
      </c>
      <c r="C337" s="194">
        <v>1135.67</v>
      </c>
      <c r="D337" s="195">
        <v>0</v>
      </c>
      <c r="E337" s="159" t="s">
        <v>425</v>
      </c>
      <c r="F337" s="107" t="s">
        <v>45</v>
      </c>
      <c r="G337" s="101" t="s">
        <v>15</v>
      </c>
      <c r="H337" s="108">
        <v>44722.5094565162</v>
      </c>
    </row>
    <row r="338" spans="1:8" x14ac:dyDescent="0.2">
      <c r="A338" s="105" t="s">
        <v>736</v>
      </c>
      <c r="B338" s="105" t="s">
        <v>709</v>
      </c>
      <c r="C338" s="194">
        <v>1434</v>
      </c>
      <c r="D338" s="195">
        <v>0</v>
      </c>
      <c r="E338" s="107" t="s">
        <v>442</v>
      </c>
      <c r="F338" s="107" t="s">
        <v>14</v>
      </c>
      <c r="G338" s="59" t="s">
        <v>15</v>
      </c>
      <c r="H338" s="108">
        <v>44725</v>
      </c>
    </row>
    <row r="339" spans="1:8" x14ac:dyDescent="0.2">
      <c r="A339" s="105" t="s">
        <v>737</v>
      </c>
      <c r="B339" s="105" t="s">
        <v>738</v>
      </c>
      <c r="C339" s="194">
        <v>6595.29</v>
      </c>
      <c r="D339" s="195">
        <v>0</v>
      </c>
      <c r="E339" s="159" t="s">
        <v>425</v>
      </c>
      <c r="F339" s="107" t="s">
        <v>14</v>
      </c>
      <c r="G339" s="72" t="s">
        <v>15</v>
      </c>
      <c r="H339" s="108">
        <v>44725.549224340299</v>
      </c>
    </row>
    <row r="340" spans="1:8" x14ac:dyDescent="0.2">
      <c r="A340" s="32" t="s">
        <v>739</v>
      </c>
      <c r="B340" s="32" t="s">
        <v>740</v>
      </c>
      <c r="C340" s="129">
        <v>448.56</v>
      </c>
      <c r="D340" s="21">
        <v>0</v>
      </c>
      <c r="E340" s="155" t="s">
        <v>73</v>
      </c>
      <c r="F340" s="33" t="s">
        <v>14</v>
      </c>
      <c r="G340" s="32" t="s">
        <v>15</v>
      </c>
      <c r="H340" s="12">
        <v>44726</v>
      </c>
    </row>
    <row r="341" spans="1:8" x14ac:dyDescent="0.2">
      <c r="A341" s="32" t="s">
        <v>741</v>
      </c>
      <c r="B341" s="32" t="s">
        <v>742</v>
      </c>
      <c r="C341" s="129">
        <v>3309.78</v>
      </c>
      <c r="D341" s="21">
        <v>0</v>
      </c>
      <c r="E341" s="155" t="s">
        <v>73</v>
      </c>
      <c r="F341" s="33" t="s">
        <v>14</v>
      </c>
      <c r="G341" s="32" t="s">
        <v>15</v>
      </c>
      <c r="H341" s="12">
        <v>44726</v>
      </c>
    </row>
    <row r="342" spans="1:8" x14ac:dyDescent="0.2">
      <c r="A342" s="32" t="s">
        <v>743</v>
      </c>
      <c r="B342" s="32" t="s">
        <v>744</v>
      </c>
      <c r="C342" s="129">
        <v>2019.17</v>
      </c>
      <c r="D342" s="21">
        <v>0</v>
      </c>
      <c r="E342" s="155" t="s">
        <v>745</v>
      </c>
      <c r="F342" s="33" t="s">
        <v>29</v>
      </c>
      <c r="G342" s="32" t="s">
        <v>15</v>
      </c>
      <c r="H342" s="12">
        <v>44726</v>
      </c>
    </row>
    <row r="343" spans="1:8" x14ac:dyDescent="0.2">
      <c r="A343" s="32" t="s">
        <v>746</v>
      </c>
      <c r="B343" s="32" t="s">
        <v>747</v>
      </c>
      <c r="C343" s="129">
        <v>2451.83</v>
      </c>
      <c r="D343" s="21">
        <v>0</v>
      </c>
      <c r="E343" s="155" t="s">
        <v>745</v>
      </c>
      <c r="F343" s="33" t="s">
        <v>29</v>
      </c>
      <c r="G343" s="32" t="s">
        <v>15</v>
      </c>
      <c r="H343" s="12">
        <v>44726</v>
      </c>
    </row>
    <row r="344" spans="1:8" x14ac:dyDescent="0.2">
      <c r="A344" s="105" t="s">
        <v>748</v>
      </c>
      <c r="B344" s="105" t="s">
        <v>749</v>
      </c>
      <c r="C344" s="194">
        <v>2740.65</v>
      </c>
      <c r="D344" s="195">
        <v>0</v>
      </c>
      <c r="E344" s="161" t="s">
        <v>684</v>
      </c>
      <c r="F344" s="107" t="s">
        <v>45</v>
      </c>
      <c r="G344" s="101" t="s">
        <v>15</v>
      </c>
      <c r="H344" s="108">
        <v>44726.432571840298</v>
      </c>
    </row>
    <row r="345" spans="1:8" x14ac:dyDescent="0.2">
      <c r="A345" s="32" t="s">
        <v>750</v>
      </c>
      <c r="B345" s="32" t="s">
        <v>751</v>
      </c>
      <c r="C345" s="129">
        <v>30000</v>
      </c>
      <c r="D345" s="21">
        <v>0</v>
      </c>
      <c r="E345" s="155" t="s">
        <v>752</v>
      </c>
      <c r="F345" s="33" t="s">
        <v>753</v>
      </c>
      <c r="G345" s="32" t="s">
        <v>15</v>
      </c>
      <c r="H345" s="12">
        <v>44727</v>
      </c>
    </row>
    <row r="346" spans="1:8" x14ac:dyDescent="0.2">
      <c r="A346" s="32" t="s">
        <v>754</v>
      </c>
      <c r="B346" s="32" t="s">
        <v>755</v>
      </c>
      <c r="C346" s="129">
        <v>6000</v>
      </c>
      <c r="D346" s="21">
        <v>0</v>
      </c>
      <c r="E346" s="155" t="s">
        <v>70</v>
      </c>
      <c r="F346" s="33" t="s">
        <v>123</v>
      </c>
      <c r="G346" s="32" t="s">
        <v>15</v>
      </c>
      <c r="H346" s="12">
        <v>44727</v>
      </c>
    </row>
    <row r="347" spans="1:8" x14ac:dyDescent="0.2">
      <c r="A347" s="32" t="s">
        <v>756</v>
      </c>
      <c r="B347" s="32" t="s">
        <v>757</v>
      </c>
      <c r="C347" s="129">
        <v>5546.89</v>
      </c>
      <c r="D347" s="21">
        <v>0</v>
      </c>
      <c r="E347" s="155" t="s">
        <v>73</v>
      </c>
      <c r="F347" s="33" t="s">
        <v>14</v>
      </c>
      <c r="G347" s="32" t="s">
        <v>15</v>
      </c>
      <c r="H347" s="12">
        <v>44727</v>
      </c>
    </row>
    <row r="348" spans="1:8" x14ac:dyDescent="0.2">
      <c r="A348" s="32" t="s">
        <v>758</v>
      </c>
      <c r="B348" s="32" t="s">
        <v>759</v>
      </c>
      <c r="C348" s="129">
        <v>2408</v>
      </c>
      <c r="D348" s="21">
        <v>0</v>
      </c>
      <c r="E348" s="155" t="s">
        <v>73</v>
      </c>
      <c r="F348" s="33" t="s">
        <v>29</v>
      </c>
      <c r="G348" s="32" t="s">
        <v>15</v>
      </c>
      <c r="H348" s="12">
        <v>44727</v>
      </c>
    </row>
    <row r="349" spans="1:8" x14ac:dyDescent="0.2">
      <c r="A349" s="32" t="s">
        <v>760</v>
      </c>
      <c r="B349" s="32" t="s">
        <v>761</v>
      </c>
      <c r="C349" s="129">
        <v>25000</v>
      </c>
      <c r="D349" s="21">
        <v>0</v>
      </c>
      <c r="E349" s="155" t="s">
        <v>104</v>
      </c>
      <c r="F349" s="33" t="s">
        <v>101</v>
      </c>
      <c r="G349" s="32" t="s">
        <v>15</v>
      </c>
      <c r="H349" s="12">
        <v>44727</v>
      </c>
    </row>
    <row r="350" spans="1:8" x14ac:dyDescent="0.2">
      <c r="A350" s="32" t="s">
        <v>762</v>
      </c>
      <c r="B350" s="32" t="s">
        <v>763</v>
      </c>
      <c r="C350" s="129">
        <v>6216.36</v>
      </c>
      <c r="D350" s="21">
        <v>0</v>
      </c>
      <c r="E350" s="155" t="s">
        <v>109</v>
      </c>
      <c r="F350" s="33" t="s">
        <v>45</v>
      </c>
      <c r="G350" s="32" t="s">
        <v>15</v>
      </c>
      <c r="H350" s="12">
        <v>44727</v>
      </c>
    </row>
    <row r="351" spans="1:8" x14ac:dyDescent="0.2">
      <c r="A351" s="105" t="s">
        <v>764</v>
      </c>
      <c r="B351" s="105" t="s">
        <v>765</v>
      </c>
      <c r="C351" s="194">
        <v>6894</v>
      </c>
      <c r="D351" s="195">
        <v>0</v>
      </c>
      <c r="E351" s="107" t="s">
        <v>442</v>
      </c>
      <c r="F351" s="107" t="s">
        <v>101</v>
      </c>
      <c r="G351" s="101" t="s">
        <v>15</v>
      </c>
      <c r="H351" s="108">
        <v>44727.435293900497</v>
      </c>
    </row>
    <row r="352" spans="1:8" x14ac:dyDescent="0.2">
      <c r="A352" s="105" t="s">
        <v>766</v>
      </c>
      <c r="B352" s="105" t="s">
        <v>62</v>
      </c>
      <c r="C352" s="194">
        <v>5093.3100000000004</v>
      </c>
      <c r="D352" s="195">
        <v>0</v>
      </c>
      <c r="E352" s="161" t="s">
        <v>684</v>
      </c>
      <c r="F352" s="107" t="s">
        <v>45</v>
      </c>
      <c r="G352" s="101" t="s">
        <v>15</v>
      </c>
      <c r="H352" s="108">
        <v>44727.435293900497</v>
      </c>
    </row>
    <row r="353" spans="1:8" x14ac:dyDescent="0.2">
      <c r="A353" s="105" t="s">
        <v>767</v>
      </c>
      <c r="B353" s="105" t="s">
        <v>768</v>
      </c>
      <c r="C353" s="194">
        <v>5520.56</v>
      </c>
      <c r="D353" s="195">
        <v>0</v>
      </c>
      <c r="E353" s="159" t="s">
        <v>425</v>
      </c>
      <c r="F353" s="107" t="s">
        <v>14</v>
      </c>
      <c r="G353" s="101" t="s">
        <v>15</v>
      </c>
      <c r="H353" s="108">
        <v>44728.513120601798</v>
      </c>
    </row>
    <row r="354" spans="1:8" x14ac:dyDescent="0.2">
      <c r="A354" s="32" t="s">
        <v>769</v>
      </c>
      <c r="B354" s="32" t="s">
        <v>770</v>
      </c>
      <c r="C354" s="129">
        <v>18000</v>
      </c>
      <c r="D354" s="21">
        <v>0</v>
      </c>
      <c r="E354" s="155" t="s">
        <v>752</v>
      </c>
      <c r="F354" s="33" t="s">
        <v>753</v>
      </c>
      <c r="G354" s="32" t="s">
        <v>15</v>
      </c>
      <c r="H354" s="12">
        <v>44733</v>
      </c>
    </row>
    <row r="355" spans="1:8" x14ac:dyDescent="0.2">
      <c r="A355" s="32" t="s">
        <v>771</v>
      </c>
      <c r="B355" s="32" t="s">
        <v>772</v>
      </c>
      <c r="C355" s="129">
        <v>40000</v>
      </c>
      <c r="D355" s="21">
        <v>0</v>
      </c>
      <c r="E355" s="155" t="s">
        <v>773</v>
      </c>
      <c r="F355" s="33" t="s">
        <v>101</v>
      </c>
      <c r="G355" s="32" t="s">
        <v>15</v>
      </c>
      <c r="H355" s="12">
        <v>44733</v>
      </c>
    </row>
    <row r="356" spans="1:8" x14ac:dyDescent="0.2">
      <c r="A356" s="32" t="s">
        <v>774</v>
      </c>
      <c r="B356" s="32" t="s">
        <v>775</v>
      </c>
      <c r="C356" s="129">
        <v>35000</v>
      </c>
      <c r="D356" s="21">
        <v>0</v>
      </c>
      <c r="E356" s="155" t="s">
        <v>776</v>
      </c>
      <c r="F356" s="33" t="s">
        <v>45</v>
      </c>
      <c r="G356" s="32" t="s">
        <v>15</v>
      </c>
      <c r="H356" s="12">
        <v>44733</v>
      </c>
    </row>
    <row r="357" spans="1:8" x14ac:dyDescent="0.2">
      <c r="A357" s="105" t="s">
        <v>777</v>
      </c>
      <c r="B357" s="105" t="s">
        <v>778</v>
      </c>
      <c r="C357" s="194">
        <v>225</v>
      </c>
      <c r="D357" s="195">
        <v>0</v>
      </c>
      <c r="E357" s="159" t="s">
        <v>779</v>
      </c>
      <c r="F357" s="107" t="s">
        <v>45</v>
      </c>
      <c r="G357" s="72" t="s">
        <v>15</v>
      </c>
      <c r="H357" s="108">
        <v>44733.458245335598</v>
      </c>
    </row>
    <row r="358" spans="1:8" ht="14.25" customHeight="1" x14ac:dyDescent="0.2">
      <c r="A358" s="32" t="s">
        <v>780</v>
      </c>
      <c r="B358" s="32" t="s">
        <v>781</v>
      </c>
      <c r="C358" s="129">
        <v>1000</v>
      </c>
      <c r="D358" s="21">
        <v>0</v>
      </c>
      <c r="E358" s="155" t="s">
        <v>342</v>
      </c>
      <c r="F358" s="33" t="s">
        <v>101</v>
      </c>
      <c r="G358" s="32" t="s">
        <v>15</v>
      </c>
      <c r="H358" s="12">
        <v>44734</v>
      </c>
    </row>
    <row r="359" spans="1:8" x14ac:dyDescent="0.2">
      <c r="A359" s="32" t="s">
        <v>782</v>
      </c>
      <c r="B359" s="32" t="s">
        <v>783</v>
      </c>
      <c r="C359" s="129">
        <v>12000</v>
      </c>
      <c r="D359" s="21">
        <v>0</v>
      </c>
      <c r="E359" s="155" t="s">
        <v>70</v>
      </c>
      <c r="F359" s="33" t="s">
        <v>45</v>
      </c>
      <c r="G359" s="32" t="s">
        <v>15</v>
      </c>
      <c r="H359" s="12">
        <v>44734</v>
      </c>
    </row>
    <row r="360" spans="1:8" x14ac:dyDescent="0.2">
      <c r="A360" s="105" t="s">
        <v>784</v>
      </c>
      <c r="B360" s="105" t="s">
        <v>785</v>
      </c>
      <c r="C360" s="194">
        <v>786.63</v>
      </c>
      <c r="D360" s="195">
        <v>0</v>
      </c>
      <c r="E360" s="107" t="s">
        <v>705</v>
      </c>
      <c r="F360" s="107" t="s">
        <v>14</v>
      </c>
      <c r="G360" s="101" t="s">
        <v>15</v>
      </c>
      <c r="H360" s="108">
        <v>44741.50329375</v>
      </c>
    </row>
    <row r="361" spans="1:8" x14ac:dyDescent="0.2">
      <c r="A361" s="32" t="s">
        <v>786</v>
      </c>
      <c r="B361" s="32" t="s">
        <v>787</v>
      </c>
      <c r="C361" s="129">
        <v>2000.86</v>
      </c>
      <c r="D361" s="21">
        <v>0</v>
      </c>
      <c r="E361" s="155" t="s">
        <v>73</v>
      </c>
      <c r="F361" s="33" t="s">
        <v>123</v>
      </c>
      <c r="G361" s="32" t="s">
        <v>15</v>
      </c>
      <c r="H361" s="12">
        <v>44742</v>
      </c>
    </row>
    <row r="362" spans="1:8" x14ac:dyDescent="0.2">
      <c r="A362" s="32" t="s">
        <v>788</v>
      </c>
      <c r="B362" s="32" t="s">
        <v>789</v>
      </c>
      <c r="C362" s="129">
        <v>400000</v>
      </c>
      <c r="D362" s="21">
        <v>0</v>
      </c>
      <c r="E362" s="155" t="s">
        <v>790</v>
      </c>
      <c r="F362" s="33" t="s">
        <v>14</v>
      </c>
      <c r="G362" s="32" t="s">
        <v>15</v>
      </c>
      <c r="H362" s="12">
        <v>44742</v>
      </c>
    </row>
    <row r="363" spans="1:8" x14ac:dyDescent="0.2">
      <c r="A363" s="32" t="s">
        <v>791</v>
      </c>
      <c r="B363" s="32" t="s">
        <v>792</v>
      </c>
      <c r="C363" s="129">
        <v>450000</v>
      </c>
      <c r="D363" s="21">
        <v>0</v>
      </c>
      <c r="E363" s="155" t="s">
        <v>80</v>
      </c>
      <c r="F363" s="33" t="s">
        <v>14</v>
      </c>
      <c r="G363" s="32" t="s">
        <v>15</v>
      </c>
      <c r="H363" s="12">
        <v>44742</v>
      </c>
    </row>
    <row r="364" spans="1:8" x14ac:dyDescent="0.2">
      <c r="A364" s="32" t="s">
        <v>793</v>
      </c>
      <c r="B364" s="32" t="s">
        <v>794</v>
      </c>
      <c r="C364" s="129">
        <v>1974.76</v>
      </c>
      <c r="D364" s="21">
        <v>0</v>
      </c>
      <c r="E364" s="155" t="s">
        <v>73</v>
      </c>
      <c r="F364" s="33" t="s">
        <v>14</v>
      </c>
      <c r="G364" s="32" t="s">
        <v>15</v>
      </c>
      <c r="H364" s="12">
        <v>44742</v>
      </c>
    </row>
    <row r="365" spans="1:8" x14ac:dyDescent="0.2">
      <c r="A365" s="32" t="s">
        <v>795</v>
      </c>
      <c r="B365" s="32" t="s">
        <v>796</v>
      </c>
      <c r="C365" s="129">
        <v>11750</v>
      </c>
      <c r="D365" s="21">
        <v>0</v>
      </c>
      <c r="E365" s="155" t="s">
        <v>73</v>
      </c>
      <c r="F365" s="33" t="s">
        <v>14</v>
      </c>
      <c r="G365" s="32" t="s">
        <v>15</v>
      </c>
      <c r="H365" s="12">
        <v>44742</v>
      </c>
    </row>
    <row r="366" spans="1:8" x14ac:dyDescent="0.2">
      <c r="A366" s="32" t="s">
        <v>797</v>
      </c>
      <c r="B366" s="32" t="s">
        <v>798</v>
      </c>
      <c r="C366" s="129">
        <v>3239.62</v>
      </c>
      <c r="D366" s="21">
        <v>0</v>
      </c>
      <c r="E366" s="155" t="s">
        <v>73</v>
      </c>
      <c r="F366" s="33" t="s">
        <v>14</v>
      </c>
      <c r="G366" s="32" t="s">
        <v>15</v>
      </c>
      <c r="H366" s="12">
        <v>44742</v>
      </c>
    </row>
    <row r="367" spans="1:8" x14ac:dyDescent="0.2">
      <c r="A367" s="32" t="s">
        <v>799</v>
      </c>
      <c r="B367" s="32" t="s">
        <v>800</v>
      </c>
      <c r="C367" s="129">
        <v>30000</v>
      </c>
      <c r="D367" s="21">
        <v>0</v>
      </c>
      <c r="E367" s="155" t="s">
        <v>70</v>
      </c>
      <c r="F367" s="33" t="s">
        <v>29</v>
      </c>
      <c r="G367" s="32" t="s">
        <v>15</v>
      </c>
      <c r="H367" s="12">
        <v>44742</v>
      </c>
    </row>
    <row r="368" spans="1:8" x14ac:dyDescent="0.2">
      <c r="A368" s="32" t="s">
        <v>801</v>
      </c>
      <c r="B368" s="32" t="s">
        <v>802</v>
      </c>
      <c r="C368" s="129">
        <v>1243.56</v>
      </c>
      <c r="D368" s="21">
        <v>0</v>
      </c>
      <c r="E368" s="155" t="s">
        <v>73</v>
      </c>
      <c r="F368" s="33" t="s">
        <v>29</v>
      </c>
      <c r="G368" s="32" t="s">
        <v>15</v>
      </c>
      <c r="H368" s="12">
        <v>44742</v>
      </c>
    </row>
    <row r="369" spans="1:8" x14ac:dyDescent="0.2">
      <c r="A369" s="32" t="s">
        <v>803</v>
      </c>
      <c r="B369" s="32" t="s">
        <v>804</v>
      </c>
      <c r="C369" s="129">
        <v>6918.61</v>
      </c>
      <c r="D369" s="21">
        <v>0</v>
      </c>
      <c r="E369" s="155" t="s">
        <v>73</v>
      </c>
      <c r="F369" s="33" t="s">
        <v>29</v>
      </c>
      <c r="G369" s="32" t="s">
        <v>15</v>
      </c>
      <c r="H369" s="12">
        <v>44742</v>
      </c>
    </row>
    <row r="370" spans="1:8" x14ac:dyDescent="0.2">
      <c r="A370" s="32" t="s">
        <v>805</v>
      </c>
      <c r="B370" s="32" t="s">
        <v>806</v>
      </c>
      <c r="C370" s="129">
        <v>2632.93</v>
      </c>
      <c r="D370" s="21">
        <v>0</v>
      </c>
      <c r="E370" s="155" t="s">
        <v>151</v>
      </c>
      <c r="F370" s="33" t="s">
        <v>101</v>
      </c>
      <c r="G370" s="32" t="s">
        <v>15</v>
      </c>
      <c r="H370" s="12">
        <v>44742</v>
      </c>
    </row>
    <row r="371" spans="1:8" x14ac:dyDescent="0.2">
      <c r="A371" s="32" t="s">
        <v>807</v>
      </c>
      <c r="B371" s="32" t="s">
        <v>808</v>
      </c>
      <c r="C371" s="129">
        <v>7000</v>
      </c>
      <c r="D371" s="21">
        <v>0</v>
      </c>
      <c r="E371" s="155" t="s">
        <v>70</v>
      </c>
      <c r="F371" s="33" t="s">
        <v>45</v>
      </c>
      <c r="G371" s="32" t="s">
        <v>15</v>
      </c>
      <c r="H371" s="12">
        <v>44742</v>
      </c>
    </row>
    <row r="372" spans="1:8" x14ac:dyDescent="0.2">
      <c r="A372" s="110" t="s">
        <v>809</v>
      </c>
      <c r="B372" s="111" t="s">
        <v>810</v>
      </c>
      <c r="C372" s="197">
        <v>0</v>
      </c>
      <c r="D372" s="196">
        <v>0</v>
      </c>
      <c r="E372" s="43" t="s">
        <v>624</v>
      </c>
      <c r="F372" s="43" t="s">
        <v>123</v>
      </c>
      <c r="G372" s="16" t="s">
        <v>811</v>
      </c>
      <c r="H372" s="69" t="s">
        <v>627</v>
      </c>
    </row>
    <row r="373" spans="1:8" x14ac:dyDescent="0.2">
      <c r="A373" s="112" t="s">
        <v>812</v>
      </c>
      <c r="B373" s="111" t="s">
        <v>813</v>
      </c>
      <c r="C373" s="197">
        <v>0</v>
      </c>
      <c r="D373" s="196">
        <v>0</v>
      </c>
      <c r="E373" s="43" t="s">
        <v>624</v>
      </c>
      <c r="F373" s="43" t="s">
        <v>123</v>
      </c>
      <c r="G373" s="102" t="s">
        <v>811</v>
      </c>
      <c r="H373" s="113" t="s">
        <v>627</v>
      </c>
    </row>
    <row r="374" spans="1:8" x14ac:dyDescent="0.2">
      <c r="A374" s="114" t="s">
        <v>814</v>
      </c>
      <c r="B374" s="102" t="s">
        <v>815</v>
      </c>
      <c r="C374" s="134">
        <v>0</v>
      </c>
      <c r="D374" s="191">
        <v>0</v>
      </c>
      <c r="E374" s="4" t="s">
        <v>816</v>
      </c>
      <c r="F374" s="4" t="s">
        <v>29</v>
      </c>
      <c r="G374" s="16" t="s">
        <v>817</v>
      </c>
      <c r="H374" s="79" t="s">
        <v>627</v>
      </c>
    </row>
    <row r="375" spans="1:8" x14ac:dyDescent="0.2">
      <c r="A375" s="45" t="s">
        <v>818</v>
      </c>
      <c r="B375" s="45" t="s">
        <v>819</v>
      </c>
      <c r="C375" s="175">
        <v>3652.33</v>
      </c>
      <c r="D375" s="176">
        <v>0</v>
      </c>
      <c r="E375" s="46" t="s">
        <v>425</v>
      </c>
      <c r="F375" s="46" t="s">
        <v>29</v>
      </c>
      <c r="G375" s="45" t="s">
        <v>15</v>
      </c>
      <c r="H375" s="116">
        <v>44748</v>
      </c>
    </row>
    <row r="376" spans="1:8" x14ac:dyDescent="0.2">
      <c r="A376" s="45" t="s">
        <v>820</v>
      </c>
      <c r="B376" s="45" t="s">
        <v>821</v>
      </c>
      <c r="C376" s="175">
        <v>175</v>
      </c>
      <c r="D376" s="176">
        <v>0</v>
      </c>
      <c r="E376" s="46" t="s">
        <v>425</v>
      </c>
      <c r="F376" s="46" t="s">
        <v>29</v>
      </c>
      <c r="G376" s="45" t="s">
        <v>15</v>
      </c>
      <c r="H376" s="116">
        <v>44749</v>
      </c>
    </row>
    <row r="377" spans="1:8" x14ac:dyDescent="0.2">
      <c r="A377" s="45" t="s">
        <v>822</v>
      </c>
      <c r="B377" s="45" t="s">
        <v>823</v>
      </c>
      <c r="C377" s="175">
        <v>3687.26</v>
      </c>
      <c r="D377" s="176">
        <v>0</v>
      </c>
      <c r="E377" s="46" t="s">
        <v>425</v>
      </c>
      <c r="F377" s="46" t="s">
        <v>29</v>
      </c>
      <c r="G377" s="45" t="s">
        <v>15</v>
      </c>
      <c r="H377" s="116">
        <v>44749</v>
      </c>
    </row>
    <row r="378" spans="1:8" x14ac:dyDescent="0.2">
      <c r="A378" s="32" t="s">
        <v>824</v>
      </c>
      <c r="B378" s="32" t="s">
        <v>825</v>
      </c>
      <c r="C378" s="129">
        <v>0</v>
      </c>
      <c r="D378" s="21">
        <v>270211.51</v>
      </c>
      <c r="E378" s="155" t="s">
        <v>21</v>
      </c>
      <c r="F378" s="33" t="s">
        <v>14</v>
      </c>
      <c r="G378" s="32" t="s">
        <v>25</v>
      </c>
      <c r="H378" s="34">
        <v>44750</v>
      </c>
    </row>
    <row r="379" spans="1:8" x14ac:dyDescent="0.2">
      <c r="A379" s="32" t="s">
        <v>826</v>
      </c>
      <c r="B379" s="32" t="s">
        <v>827</v>
      </c>
      <c r="C379" s="129">
        <v>14250000</v>
      </c>
      <c r="D379" s="21">
        <v>0</v>
      </c>
      <c r="E379" s="155" t="s">
        <v>189</v>
      </c>
      <c r="F379" s="33" t="s">
        <v>14</v>
      </c>
      <c r="G379" s="32" t="s">
        <v>15</v>
      </c>
      <c r="H379" s="34">
        <v>44750</v>
      </c>
    </row>
    <row r="380" spans="1:8" x14ac:dyDescent="0.2">
      <c r="A380" s="45" t="s">
        <v>828</v>
      </c>
      <c r="B380" s="45" t="s">
        <v>829</v>
      </c>
      <c r="C380" s="175">
        <v>2263.9699999999998</v>
      </c>
      <c r="D380" s="176">
        <v>0</v>
      </c>
      <c r="E380" s="46" t="s">
        <v>425</v>
      </c>
      <c r="F380" s="46" t="s">
        <v>14</v>
      </c>
      <c r="G380" s="45" t="s">
        <v>15</v>
      </c>
      <c r="H380" s="116">
        <v>44753</v>
      </c>
    </row>
    <row r="381" spans="1:8" x14ac:dyDescent="0.2">
      <c r="A381" s="45" t="s">
        <v>830</v>
      </c>
      <c r="B381" s="45" t="s">
        <v>831</v>
      </c>
      <c r="C381" s="175">
        <v>2716.7</v>
      </c>
      <c r="D381" s="176">
        <v>0</v>
      </c>
      <c r="E381" s="46" t="s">
        <v>425</v>
      </c>
      <c r="F381" s="46" t="s">
        <v>29</v>
      </c>
      <c r="G381" s="45" t="s">
        <v>15</v>
      </c>
      <c r="H381" s="116">
        <v>44753</v>
      </c>
    </row>
    <row r="382" spans="1:8" x14ac:dyDescent="0.2">
      <c r="A382" s="45" t="s">
        <v>832</v>
      </c>
      <c r="B382" s="45" t="s">
        <v>833</v>
      </c>
      <c r="C382" s="175">
        <v>7000</v>
      </c>
      <c r="D382" s="176">
        <v>0</v>
      </c>
      <c r="E382" s="46" t="s">
        <v>442</v>
      </c>
      <c r="F382" s="46" t="s">
        <v>14</v>
      </c>
      <c r="G382" s="45" t="s">
        <v>15</v>
      </c>
      <c r="H382" s="116">
        <v>44753</v>
      </c>
    </row>
    <row r="383" spans="1:8" x14ac:dyDescent="0.2">
      <c r="A383" s="32" t="s">
        <v>834</v>
      </c>
      <c r="B383" s="32" t="s">
        <v>835</v>
      </c>
      <c r="C383" s="129">
        <v>8000</v>
      </c>
      <c r="D383" s="21">
        <v>0</v>
      </c>
      <c r="E383" s="155" t="s">
        <v>836</v>
      </c>
      <c r="F383" s="33" t="s">
        <v>14</v>
      </c>
      <c r="G383" s="32" t="s">
        <v>15</v>
      </c>
      <c r="H383" s="34">
        <v>44755</v>
      </c>
    </row>
    <row r="384" spans="1:8" x14ac:dyDescent="0.2">
      <c r="A384" s="32" t="s">
        <v>837</v>
      </c>
      <c r="B384" s="32" t="s">
        <v>838</v>
      </c>
      <c r="C384" s="129">
        <v>75000</v>
      </c>
      <c r="D384" s="21">
        <v>0</v>
      </c>
      <c r="E384" s="155" t="s">
        <v>104</v>
      </c>
      <c r="F384" s="33" t="s">
        <v>45</v>
      </c>
      <c r="G384" s="32" t="s">
        <v>15</v>
      </c>
      <c r="H384" s="34">
        <v>44755</v>
      </c>
    </row>
    <row r="385" spans="1:8" x14ac:dyDescent="0.2">
      <c r="A385" s="32" t="s">
        <v>839</v>
      </c>
      <c r="B385" s="32" t="s">
        <v>840</v>
      </c>
      <c r="C385" s="129">
        <v>0</v>
      </c>
      <c r="D385" s="21">
        <v>5000</v>
      </c>
      <c r="E385" s="155" t="s">
        <v>216</v>
      </c>
      <c r="F385" s="33" t="s">
        <v>14</v>
      </c>
      <c r="G385" s="32" t="s">
        <v>15</v>
      </c>
      <c r="H385" s="34">
        <v>44755</v>
      </c>
    </row>
    <row r="386" spans="1:8" x14ac:dyDescent="0.2">
      <c r="A386" s="32" t="s">
        <v>841</v>
      </c>
      <c r="B386" s="32" t="s">
        <v>842</v>
      </c>
      <c r="C386" s="129">
        <v>216064.19</v>
      </c>
      <c r="D386" s="21">
        <v>108935.81</v>
      </c>
      <c r="E386" s="155" t="s">
        <v>306</v>
      </c>
      <c r="F386" s="33" t="s">
        <v>14</v>
      </c>
      <c r="G386" s="32" t="s">
        <v>430</v>
      </c>
      <c r="H386" s="34">
        <v>44755</v>
      </c>
    </row>
    <row r="387" spans="1:8" x14ac:dyDescent="0.2">
      <c r="A387" s="32" t="s">
        <v>843</v>
      </c>
      <c r="B387" s="32" t="s">
        <v>844</v>
      </c>
      <c r="C387" s="129">
        <v>0</v>
      </c>
      <c r="D387" s="21">
        <v>750</v>
      </c>
      <c r="E387" s="155" t="s">
        <v>216</v>
      </c>
      <c r="F387" s="33" t="s">
        <v>845</v>
      </c>
      <c r="G387" s="32" t="s">
        <v>15</v>
      </c>
      <c r="H387" s="34">
        <v>44755</v>
      </c>
    </row>
    <row r="388" spans="1:8" x14ac:dyDescent="0.2">
      <c r="A388" s="32" t="s">
        <v>846</v>
      </c>
      <c r="B388" s="32" t="s">
        <v>847</v>
      </c>
      <c r="C388" s="129">
        <v>2708.34</v>
      </c>
      <c r="D388" s="21">
        <v>0</v>
      </c>
      <c r="E388" s="155" t="s">
        <v>73</v>
      </c>
      <c r="F388" s="33" t="s">
        <v>123</v>
      </c>
      <c r="G388" s="32" t="s">
        <v>15</v>
      </c>
      <c r="H388" s="34">
        <v>44755</v>
      </c>
    </row>
    <row r="389" spans="1:8" x14ac:dyDescent="0.2">
      <c r="A389" s="32" t="s">
        <v>848</v>
      </c>
      <c r="B389" s="32" t="s">
        <v>849</v>
      </c>
      <c r="C389" s="129">
        <v>1898000</v>
      </c>
      <c r="D389" s="21">
        <v>0</v>
      </c>
      <c r="E389" s="155" t="s">
        <v>18</v>
      </c>
      <c r="F389" s="33" t="s">
        <v>14</v>
      </c>
      <c r="G389" s="32" t="s">
        <v>15</v>
      </c>
      <c r="H389" s="34">
        <v>44755</v>
      </c>
    </row>
    <row r="390" spans="1:8" x14ac:dyDescent="0.2">
      <c r="A390" s="32" t="s">
        <v>850</v>
      </c>
      <c r="B390" s="32" t="s">
        <v>851</v>
      </c>
      <c r="C390" s="129">
        <v>15000</v>
      </c>
      <c r="D390" s="21">
        <v>0</v>
      </c>
      <c r="E390" s="155" t="s">
        <v>24</v>
      </c>
      <c r="F390" s="33" t="s">
        <v>14</v>
      </c>
      <c r="G390" s="32" t="s">
        <v>15</v>
      </c>
      <c r="H390" s="34">
        <v>44755</v>
      </c>
    </row>
    <row r="391" spans="1:8" x14ac:dyDescent="0.2">
      <c r="A391" s="32" t="s">
        <v>852</v>
      </c>
      <c r="B391" s="32" t="s">
        <v>853</v>
      </c>
      <c r="C391" s="129">
        <v>20000</v>
      </c>
      <c r="D391" s="21">
        <v>0</v>
      </c>
      <c r="E391" s="155" t="s">
        <v>21</v>
      </c>
      <c r="F391" s="33" t="s">
        <v>14</v>
      </c>
      <c r="G391" s="32" t="s">
        <v>15</v>
      </c>
      <c r="H391" s="34">
        <v>44755</v>
      </c>
    </row>
    <row r="392" spans="1:8" x14ac:dyDescent="0.2">
      <c r="A392" s="32" t="s">
        <v>854</v>
      </c>
      <c r="B392" s="32" t="s">
        <v>855</v>
      </c>
      <c r="C392" s="129">
        <v>37500</v>
      </c>
      <c r="D392" s="21">
        <v>0</v>
      </c>
      <c r="E392" s="155" t="s">
        <v>306</v>
      </c>
      <c r="F392" s="33" t="s">
        <v>14</v>
      </c>
      <c r="G392" s="32" t="s">
        <v>15</v>
      </c>
      <c r="H392" s="34">
        <v>44755</v>
      </c>
    </row>
    <row r="393" spans="1:8" x14ac:dyDescent="0.2">
      <c r="A393" s="32" t="s">
        <v>856</v>
      </c>
      <c r="B393" s="32" t="s">
        <v>857</v>
      </c>
      <c r="C393" s="129">
        <v>10000</v>
      </c>
      <c r="D393" s="21">
        <v>0</v>
      </c>
      <c r="E393" s="155" t="s">
        <v>93</v>
      </c>
      <c r="F393" s="33" t="s">
        <v>14</v>
      </c>
      <c r="G393" s="32" t="s">
        <v>15</v>
      </c>
      <c r="H393" s="34">
        <v>44755</v>
      </c>
    </row>
    <row r="394" spans="1:8" x14ac:dyDescent="0.2">
      <c r="A394" s="32" t="s">
        <v>858</v>
      </c>
      <c r="B394" s="32" t="s">
        <v>859</v>
      </c>
      <c r="C394" s="129">
        <v>887.38</v>
      </c>
      <c r="D394" s="21">
        <v>0</v>
      </c>
      <c r="E394" s="155" t="s">
        <v>73</v>
      </c>
      <c r="F394" s="33" t="s">
        <v>29</v>
      </c>
      <c r="G394" s="32" t="s">
        <v>15</v>
      </c>
      <c r="H394" s="34">
        <v>44756</v>
      </c>
    </row>
    <row r="395" spans="1:8" x14ac:dyDescent="0.2">
      <c r="A395" s="32" t="s">
        <v>860</v>
      </c>
      <c r="B395" s="32" t="s">
        <v>861</v>
      </c>
      <c r="C395" s="129">
        <v>6000</v>
      </c>
      <c r="D395" s="21">
        <v>0</v>
      </c>
      <c r="E395" s="155" t="s">
        <v>862</v>
      </c>
      <c r="F395" s="33" t="s">
        <v>123</v>
      </c>
      <c r="G395" s="32" t="s">
        <v>15</v>
      </c>
      <c r="H395" s="34">
        <v>44756</v>
      </c>
    </row>
    <row r="396" spans="1:8" x14ac:dyDescent="0.2">
      <c r="A396" s="32" t="s">
        <v>863</v>
      </c>
      <c r="B396" s="32" t="s">
        <v>864</v>
      </c>
      <c r="C396" s="129">
        <v>1759.6</v>
      </c>
      <c r="D396" s="21">
        <v>0</v>
      </c>
      <c r="E396" s="155" t="s">
        <v>151</v>
      </c>
      <c r="F396" s="33" t="s">
        <v>29</v>
      </c>
      <c r="G396" s="32" t="s">
        <v>15</v>
      </c>
      <c r="H396" s="34">
        <v>44756</v>
      </c>
    </row>
    <row r="397" spans="1:8" x14ac:dyDescent="0.2">
      <c r="A397" s="106" t="s">
        <v>865</v>
      </c>
      <c r="B397" s="45" t="s">
        <v>866</v>
      </c>
      <c r="C397" s="175">
        <v>100</v>
      </c>
      <c r="D397" s="176">
        <v>0</v>
      </c>
      <c r="E397" s="46" t="s">
        <v>699</v>
      </c>
      <c r="F397" s="46" t="s">
        <v>101</v>
      </c>
      <c r="G397" s="45" t="s">
        <v>15</v>
      </c>
      <c r="H397" s="116">
        <v>44756</v>
      </c>
    </row>
    <row r="398" spans="1:8" x14ac:dyDescent="0.2">
      <c r="A398" s="106" t="s">
        <v>867</v>
      </c>
      <c r="B398" s="45" t="s">
        <v>868</v>
      </c>
      <c r="C398" s="175">
        <v>4473.57</v>
      </c>
      <c r="D398" s="176">
        <v>0</v>
      </c>
      <c r="E398" s="46" t="s">
        <v>425</v>
      </c>
      <c r="F398" s="46" t="s">
        <v>14</v>
      </c>
      <c r="G398" s="45" t="s">
        <v>15</v>
      </c>
      <c r="H398" s="116">
        <v>44761</v>
      </c>
    </row>
    <row r="399" spans="1:8" x14ac:dyDescent="0.2">
      <c r="A399" s="106" t="s">
        <v>869</v>
      </c>
      <c r="B399" s="45" t="s">
        <v>870</v>
      </c>
      <c r="C399" s="175">
        <v>478</v>
      </c>
      <c r="D399" s="176">
        <v>0</v>
      </c>
      <c r="E399" s="46" t="s">
        <v>871</v>
      </c>
      <c r="F399" s="46" t="s">
        <v>29</v>
      </c>
      <c r="G399" s="45" t="s">
        <v>15</v>
      </c>
      <c r="H399" s="116">
        <v>44761</v>
      </c>
    </row>
    <row r="400" spans="1:8" x14ac:dyDescent="0.2">
      <c r="A400" s="106" t="s">
        <v>872</v>
      </c>
      <c r="B400" s="45" t="s">
        <v>873</v>
      </c>
      <c r="C400" s="175">
        <v>3082.98</v>
      </c>
      <c r="D400" s="176">
        <v>0</v>
      </c>
      <c r="E400" s="46" t="s">
        <v>425</v>
      </c>
      <c r="F400" s="46" t="s">
        <v>874</v>
      </c>
      <c r="G400" s="45" t="s">
        <v>15</v>
      </c>
      <c r="H400" s="116">
        <v>44761</v>
      </c>
    </row>
    <row r="401" spans="1:8" x14ac:dyDescent="0.2">
      <c r="A401" s="106" t="s">
        <v>875</v>
      </c>
      <c r="B401" s="45" t="s">
        <v>876</v>
      </c>
      <c r="C401" s="175">
        <v>4240.03</v>
      </c>
      <c r="D401" s="176">
        <v>0</v>
      </c>
      <c r="E401" s="46" t="s">
        <v>425</v>
      </c>
      <c r="F401" s="46" t="s">
        <v>29</v>
      </c>
      <c r="G401" s="45" t="s">
        <v>15</v>
      </c>
      <c r="H401" s="116">
        <v>44761</v>
      </c>
    </row>
    <row r="402" spans="1:8" x14ac:dyDescent="0.2">
      <c r="A402" s="32" t="s">
        <v>877</v>
      </c>
      <c r="B402" s="32" t="s">
        <v>878</v>
      </c>
      <c r="C402" s="129">
        <v>20000</v>
      </c>
      <c r="D402" s="21">
        <v>0</v>
      </c>
      <c r="E402" s="155" t="s">
        <v>24</v>
      </c>
      <c r="F402" s="33" t="s">
        <v>14</v>
      </c>
      <c r="G402" s="32" t="s">
        <v>15</v>
      </c>
      <c r="H402" s="34">
        <v>44762</v>
      </c>
    </row>
    <row r="403" spans="1:8" x14ac:dyDescent="0.2">
      <c r="A403" s="32" t="s">
        <v>879</v>
      </c>
      <c r="B403" s="32" t="s">
        <v>880</v>
      </c>
      <c r="C403" s="129">
        <v>2256085.41</v>
      </c>
      <c r="D403" s="21">
        <v>5676.35</v>
      </c>
      <c r="E403" s="155" t="s">
        <v>881</v>
      </c>
      <c r="F403" s="33" t="s">
        <v>14</v>
      </c>
      <c r="G403" s="32" t="s">
        <v>25</v>
      </c>
      <c r="H403" s="34">
        <v>44762</v>
      </c>
    </row>
    <row r="404" spans="1:8" x14ac:dyDescent="0.2">
      <c r="A404" s="106" t="s">
        <v>882</v>
      </c>
      <c r="B404" s="45" t="s">
        <v>62</v>
      </c>
      <c r="C404" s="175">
        <v>2496.14</v>
      </c>
      <c r="D404" s="176">
        <v>0</v>
      </c>
      <c r="E404" s="46" t="s">
        <v>684</v>
      </c>
      <c r="F404" s="46" t="s">
        <v>883</v>
      </c>
      <c r="G404" s="45" t="s">
        <v>15</v>
      </c>
      <c r="H404" s="116">
        <v>44762</v>
      </c>
    </row>
    <row r="405" spans="1:8" x14ac:dyDescent="0.2">
      <c r="A405" s="106" t="s">
        <v>884</v>
      </c>
      <c r="B405" s="45" t="s">
        <v>62</v>
      </c>
      <c r="C405" s="175">
        <v>1300.03</v>
      </c>
      <c r="D405" s="176">
        <v>0</v>
      </c>
      <c r="E405" s="46" t="s">
        <v>684</v>
      </c>
      <c r="F405" s="46" t="s">
        <v>883</v>
      </c>
      <c r="G405" s="45" t="s">
        <v>15</v>
      </c>
      <c r="H405" s="116">
        <v>44762</v>
      </c>
    </row>
    <row r="406" spans="1:8" x14ac:dyDescent="0.2">
      <c r="A406" s="106" t="s">
        <v>885</v>
      </c>
      <c r="B406" s="45" t="s">
        <v>886</v>
      </c>
      <c r="C406" s="175">
        <v>6311.78</v>
      </c>
      <c r="D406" s="176">
        <v>0</v>
      </c>
      <c r="E406" s="46" t="s">
        <v>425</v>
      </c>
      <c r="F406" s="46" t="s">
        <v>14</v>
      </c>
      <c r="G406" s="45" t="s">
        <v>15</v>
      </c>
      <c r="H406" s="116">
        <v>44762</v>
      </c>
    </row>
    <row r="407" spans="1:8" x14ac:dyDescent="0.2">
      <c r="A407" s="106" t="s">
        <v>887</v>
      </c>
      <c r="B407" s="45" t="s">
        <v>888</v>
      </c>
      <c r="C407" s="175">
        <v>2534.09</v>
      </c>
      <c r="D407" s="176">
        <v>0</v>
      </c>
      <c r="E407" s="46" t="s">
        <v>705</v>
      </c>
      <c r="F407" s="46" t="s">
        <v>14</v>
      </c>
      <c r="G407" s="45" t="s">
        <v>15</v>
      </c>
      <c r="H407" s="116">
        <v>44762</v>
      </c>
    </row>
    <row r="408" spans="1:8" x14ac:dyDescent="0.2">
      <c r="A408" s="106" t="s">
        <v>889</v>
      </c>
      <c r="B408" s="45" t="s">
        <v>890</v>
      </c>
      <c r="C408" s="175">
        <v>3154.6</v>
      </c>
      <c r="D408" s="176">
        <v>0</v>
      </c>
      <c r="E408" s="46" t="s">
        <v>425</v>
      </c>
      <c r="F408" s="46" t="s">
        <v>883</v>
      </c>
      <c r="G408" s="45" t="s">
        <v>15</v>
      </c>
      <c r="H408" s="116">
        <v>44764</v>
      </c>
    </row>
    <row r="409" spans="1:8" x14ac:dyDescent="0.2">
      <c r="A409" s="106" t="s">
        <v>891</v>
      </c>
      <c r="B409" s="45" t="s">
        <v>892</v>
      </c>
      <c r="C409" s="175">
        <v>4769.91</v>
      </c>
      <c r="D409" s="176">
        <v>0</v>
      </c>
      <c r="E409" s="46" t="s">
        <v>425</v>
      </c>
      <c r="F409" s="46" t="s">
        <v>14</v>
      </c>
      <c r="G409" s="45" t="s">
        <v>15</v>
      </c>
      <c r="H409" s="116">
        <v>44764</v>
      </c>
    </row>
    <row r="410" spans="1:8" x14ac:dyDescent="0.2">
      <c r="A410" s="32" t="s">
        <v>893</v>
      </c>
      <c r="B410" s="32" t="s">
        <v>894</v>
      </c>
      <c r="C410" s="129">
        <v>1351.36</v>
      </c>
      <c r="D410" s="21">
        <v>0</v>
      </c>
      <c r="E410" s="155" t="s">
        <v>73</v>
      </c>
      <c r="F410" s="33" t="s">
        <v>123</v>
      </c>
      <c r="G410" s="32" t="s">
        <v>15</v>
      </c>
      <c r="H410" s="34">
        <v>44767</v>
      </c>
    </row>
    <row r="411" spans="1:8" x14ac:dyDescent="0.2">
      <c r="A411" s="32" t="s">
        <v>895</v>
      </c>
      <c r="B411" s="32" t="s">
        <v>896</v>
      </c>
      <c r="C411" s="129">
        <v>75000</v>
      </c>
      <c r="D411" s="21">
        <v>0</v>
      </c>
      <c r="E411" s="155" t="s">
        <v>80</v>
      </c>
      <c r="F411" s="33" t="s">
        <v>14</v>
      </c>
      <c r="G411" s="32" t="s">
        <v>15</v>
      </c>
      <c r="H411" s="34">
        <v>44767</v>
      </c>
    </row>
    <row r="412" spans="1:8" x14ac:dyDescent="0.2">
      <c r="A412" s="32" t="s">
        <v>897</v>
      </c>
      <c r="B412" s="32" t="s">
        <v>898</v>
      </c>
      <c r="C412" s="129">
        <v>15000</v>
      </c>
      <c r="D412" s="21">
        <v>0</v>
      </c>
      <c r="E412" s="155" t="s">
        <v>881</v>
      </c>
      <c r="F412" s="33" t="s">
        <v>14</v>
      </c>
      <c r="G412" s="32" t="s">
        <v>15</v>
      </c>
      <c r="H412" s="34">
        <v>44767</v>
      </c>
    </row>
    <row r="413" spans="1:8" x14ac:dyDescent="0.2">
      <c r="A413" s="32" t="s">
        <v>899</v>
      </c>
      <c r="B413" s="32" t="s">
        <v>900</v>
      </c>
      <c r="C413" s="129">
        <v>32000</v>
      </c>
      <c r="D413" s="21">
        <v>0</v>
      </c>
      <c r="E413" s="155" t="s">
        <v>776</v>
      </c>
      <c r="F413" s="33" t="s">
        <v>101</v>
      </c>
      <c r="G413" s="32" t="s">
        <v>15</v>
      </c>
      <c r="H413" s="34">
        <v>44767</v>
      </c>
    </row>
    <row r="414" spans="1:8" x14ac:dyDescent="0.2">
      <c r="A414" s="32" t="s">
        <v>901</v>
      </c>
      <c r="B414" s="32" t="s">
        <v>902</v>
      </c>
      <c r="C414" s="129">
        <v>3612.11</v>
      </c>
      <c r="D414" s="21">
        <v>0</v>
      </c>
      <c r="E414" s="155" t="s">
        <v>73</v>
      </c>
      <c r="F414" s="33" t="s">
        <v>14</v>
      </c>
      <c r="G414" s="32" t="s">
        <v>15</v>
      </c>
      <c r="H414" s="34">
        <v>44767</v>
      </c>
    </row>
    <row r="415" spans="1:8" x14ac:dyDescent="0.2">
      <c r="A415" s="32" t="s">
        <v>903</v>
      </c>
      <c r="B415" s="32" t="s">
        <v>904</v>
      </c>
      <c r="C415" s="129">
        <v>1414.73</v>
      </c>
      <c r="D415" s="21">
        <v>0</v>
      </c>
      <c r="E415" s="155" t="s">
        <v>100</v>
      </c>
      <c r="F415" s="33" t="s">
        <v>101</v>
      </c>
      <c r="G415" s="32" t="s">
        <v>15</v>
      </c>
      <c r="H415" s="34">
        <v>44767</v>
      </c>
    </row>
    <row r="416" spans="1:8" x14ac:dyDescent="0.2">
      <c r="A416" s="106" t="s">
        <v>905</v>
      </c>
      <c r="B416" s="45" t="s">
        <v>906</v>
      </c>
      <c r="C416" s="175">
        <v>1085</v>
      </c>
      <c r="D416" s="176">
        <v>0</v>
      </c>
      <c r="E416" s="46" t="s">
        <v>425</v>
      </c>
      <c r="F416" s="46" t="s">
        <v>14</v>
      </c>
      <c r="G416" s="45" t="s">
        <v>15</v>
      </c>
      <c r="H416" s="116">
        <v>44767</v>
      </c>
    </row>
    <row r="417" spans="1:8" x14ac:dyDescent="0.2">
      <c r="A417" s="106" t="s">
        <v>907</v>
      </c>
      <c r="B417" s="45" t="s">
        <v>62</v>
      </c>
      <c r="C417" s="175">
        <v>1807.62</v>
      </c>
      <c r="D417" s="176">
        <v>0</v>
      </c>
      <c r="E417" s="46" t="s">
        <v>684</v>
      </c>
      <c r="F417" s="46" t="s">
        <v>883</v>
      </c>
      <c r="G417" s="45" t="s">
        <v>15</v>
      </c>
      <c r="H417" s="116">
        <v>44768</v>
      </c>
    </row>
    <row r="418" spans="1:8" x14ac:dyDescent="0.2">
      <c r="A418" s="106" t="s">
        <v>908</v>
      </c>
      <c r="B418" s="45" t="s">
        <v>909</v>
      </c>
      <c r="C418" s="175">
        <v>9013.2099999999991</v>
      </c>
      <c r="D418" s="176">
        <v>0</v>
      </c>
      <c r="E418" s="46" t="s">
        <v>425</v>
      </c>
      <c r="F418" s="46" t="s">
        <v>14</v>
      </c>
      <c r="G418" s="45" t="s">
        <v>15</v>
      </c>
      <c r="H418" s="116">
        <v>44768</v>
      </c>
    </row>
    <row r="419" spans="1:8" x14ac:dyDescent="0.2">
      <c r="A419" s="32" t="s">
        <v>910</v>
      </c>
      <c r="B419" s="32" t="s">
        <v>911</v>
      </c>
      <c r="C419" s="129">
        <v>450000</v>
      </c>
      <c r="D419" s="21">
        <v>0</v>
      </c>
      <c r="E419" s="155" t="s">
        <v>306</v>
      </c>
      <c r="F419" s="33" t="s">
        <v>14</v>
      </c>
      <c r="G419" s="32" t="s">
        <v>430</v>
      </c>
      <c r="H419" s="34">
        <v>44769</v>
      </c>
    </row>
    <row r="420" spans="1:8" x14ac:dyDescent="0.2">
      <c r="A420" s="32" t="s">
        <v>912</v>
      </c>
      <c r="B420" s="32" t="s">
        <v>913</v>
      </c>
      <c r="C420" s="129">
        <v>80000</v>
      </c>
      <c r="D420" s="21">
        <v>0</v>
      </c>
      <c r="E420" s="155" t="s">
        <v>93</v>
      </c>
      <c r="F420" s="33" t="s">
        <v>14</v>
      </c>
      <c r="G420" s="32" t="s">
        <v>15</v>
      </c>
      <c r="H420" s="34">
        <v>44769</v>
      </c>
    </row>
    <row r="421" spans="1:8" x14ac:dyDescent="0.2">
      <c r="A421" s="32" t="s">
        <v>914</v>
      </c>
      <c r="B421" s="32" t="s">
        <v>915</v>
      </c>
      <c r="C421" s="129">
        <v>100000</v>
      </c>
      <c r="D421" s="21">
        <v>0</v>
      </c>
      <c r="E421" s="155" t="s">
        <v>306</v>
      </c>
      <c r="F421" s="33" t="s">
        <v>14</v>
      </c>
      <c r="G421" s="32" t="s">
        <v>15</v>
      </c>
      <c r="H421" s="34">
        <v>44769</v>
      </c>
    </row>
    <row r="422" spans="1:8" x14ac:dyDescent="0.2">
      <c r="A422" s="32" t="s">
        <v>916</v>
      </c>
      <c r="B422" s="32" t="s">
        <v>917</v>
      </c>
      <c r="C422" s="129">
        <v>25000</v>
      </c>
      <c r="D422" s="21">
        <v>0</v>
      </c>
      <c r="E422" s="155" t="s">
        <v>752</v>
      </c>
      <c r="F422" s="33" t="s">
        <v>753</v>
      </c>
      <c r="G422" s="32" t="s">
        <v>15</v>
      </c>
      <c r="H422" s="34">
        <v>44769</v>
      </c>
    </row>
    <row r="423" spans="1:8" x14ac:dyDescent="0.2">
      <c r="A423" s="106" t="s">
        <v>918</v>
      </c>
      <c r="B423" s="45" t="s">
        <v>919</v>
      </c>
      <c r="C423" s="175">
        <v>4061</v>
      </c>
      <c r="D423" s="176">
        <v>0</v>
      </c>
      <c r="E423" s="46" t="s">
        <v>425</v>
      </c>
      <c r="F423" s="46" t="s">
        <v>29</v>
      </c>
      <c r="G423" s="45" t="s">
        <v>15</v>
      </c>
      <c r="H423" s="116">
        <v>44769</v>
      </c>
    </row>
    <row r="424" spans="1:8" x14ac:dyDescent="0.2">
      <c r="A424" s="32" t="s">
        <v>920</v>
      </c>
      <c r="B424" s="32" t="s">
        <v>921</v>
      </c>
      <c r="C424" s="129">
        <v>8000000</v>
      </c>
      <c r="D424" s="21">
        <v>15000</v>
      </c>
      <c r="E424" s="155" t="s">
        <v>80</v>
      </c>
      <c r="F424" s="33" t="s">
        <v>14</v>
      </c>
      <c r="G424" s="32" t="s">
        <v>25</v>
      </c>
      <c r="H424" s="34">
        <v>44770</v>
      </c>
    </row>
    <row r="425" spans="1:8" ht="15" customHeight="1" x14ac:dyDescent="0.2">
      <c r="A425" s="67" t="s">
        <v>922</v>
      </c>
      <c r="B425" s="78" t="s">
        <v>923</v>
      </c>
      <c r="C425" s="135">
        <v>0</v>
      </c>
      <c r="D425" s="21">
        <v>0</v>
      </c>
      <c r="E425" s="43" t="s">
        <v>624</v>
      </c>
      <c r="F425" s="43" t="s">
        <v>14</v>
      </c>
      <c r="G425" s="16" t="s">
        <v>924</v>
      </c>
      <c r="H425" s="69" t="s">
        <v>627</v>
      </c>
    </row>
    <row r="426" spans="1:8" x14ac:dyDescent="0.2">
      <c r="A426" s="45" t="s">
        <v>925</v>
      </c>
      <c r="B426" s="45" t="s">
        <v>926</v>
      </c>
      <c r="C426" s="135">
        <v>0</v>
      </c>
      <c r="D426" s="21">
        <v>0</v>
      </c>
      <c r="E426" s="46" t="s">
        <v>624</v>
      </c>
      <c r="F426" s="46" t="s">
        <v>14</v>
      </c>
      <c r="G426" s="45" t="s">
        <v>927</v>
      </c>
      <c r="H426" s="117" t="s">
        <v>627</v>
      </c>
    </row>
    <row r="427" spans="1:8" ht="18" customHeight="1" x14ac:dyDescent="0.2">
      <c r="A427" s="118" t="s">
        <v>928</v>
      </c>
      <c r="B427" s="78" t="s">
        <v>929</v>
      </c>
      <c r="C427" s="135">
        <v>0</v>
      </c>
      <c r="D427" s="21">
        <v>0</v>
      </c>
      <c r="E427" s="43" t="s">
        <v>930</v>
      </c>
      <c r="F427" s="43" t="s">
        <v>931</v>
      </c>
      <c r="G427" s="16" t="s">
        <v>932</v>
      </c>
      <c r="H427" s="113" t="s">
        <v>627</v>
      </c>
    </row>
    <row r="428" spans="1:8" x14ac:dyDescent="0.2">
      <c r="A428" s="45" t="s">
        <v>933</v>
      </c>
      <c r="B428" s="45" t="s">
        <v>934</v>
      </c>
      <c r="C428" s="135">
        <v>0</v>
      </c>
      <c r="D428" s="21">
        <v>0</v>
      </c>
      <c r="E428" s="46" t="s">
        <v>624</v>
      </c>
      <c r="F428" s="46" t="s">
        <v>14</v>
      </c>
      <c r="G428" s="45" t="s">
        <v>935</v>
      </c>
      <c r="H428" s="117" t="s">
        <v>627</v>
      </c>
    </row>
    <row r="429" spans="1:8" x14ac:dyDescent="0.2">
      <c r="A429" s="45" t="s">
        <v>936</v>
      </c>
      <c r="B429" s="45" t="s">
        <v>937</v>
      </c>
      <c r="C429" s="135">
        <v>0</v>
      </c>
      <c r="D429" s="21">
        <v>0</v>
      </c>
      <c r="E429" s="46" t="s">
        <v>624</v>
      </c>
      <c r="F429" s="46" t="s">
        <v>14</v>
      </c>
      <c r="G429" s="45" t="s">
        <v>938</v>
      </c>
      <c r="H429" s="117" t="s">
        <v>627</v>
      </c>
    </row>
    <row r="430" spans="1:8" x14ac:dyDescent="0.2">
      <c r="A430" s="45" t="s">
        <v>939</v>
      </c>
      <c r="B430" s="45" t="s">
        <v>940</v>
      </c>
      <c r="C430" s="135">
        <v>0</v>
      </c>
      <c r="D430" s="21">
        <v>0</v>
      </c>
      <c r="E430" s="46" t="s">
        <v>624</v>
      </c>
      <c r="F430" s="46" t="s">
        <v>941</v>
      </c>
      <c r="G430" s="45" t="s">
        <v>942</v>
      </c>
      <c r="H430" s="117" t="s">
        <v>627</v>
      </c>
    </row>
    <row r="431" spans="1:8" x14ac:dyDescent="0.2">
      <c r="A431" s="45" t="s">
        <v>943</v>
      </c>
      <c r="B431" s="45" t="s">
        <v>944</v>
      </c>
      <c r="C431" s="135">
        <v>0</v>
      </c>
      <c r="D431" s="198">
        <v>3000</v>
      </c>
      <c r="E431" s="46" t="s">
        <v>646</v>
      </c>
      <c r="F431" s="46" t="s">
        <v>14</v>
      </c>
      <c r="G431" s="45" t="s">
        <v>945</v>
      </c>
      <c r="H431" s="117" t="s">
        <v>627</v>
      </c>
    </row>
    <row r="432" spans="1:8" x14ac:dyDescent="0.2">
      <c r="A432" s="45" t="s">
        <v>946</v>
      </c>
      <c r="B432" s="45" t="s">
        <v>947</v>
      </c>
      <c r="C432" s="135">
        <v>0</v>
      </c>
      <c r="D432" s="198">
        <v>3000</v>
      </c>
      <c r="E432" s="46" t="s">
        <v>646</v>
      </c>
      <c r="F432" s="46" t="s">
        <v>14</v>
      </c>
      <c r="G432" s="45" t="s">
        <v>945</v>
      </c>
      <c r="H432" s="117" t="s">
        <v>627</v>
      </c>
    </row>
    <row r="433" spans="1:32" x14ac:dyDescent="0.2">
      <c r="A433" s="45" t="s">
        <v>948</v>
      </c>
      <c r="B433" s="45" t="s">
        <v>949</v>
      </c>
      <c r="C433" s="135">
        <v>0</v>
      </c>
      <c r="D433" s="198">
        <v>4834</v>
      </c>
      <c r="E433" s="46" t="s">
        <v>624</v>
      </c>
      <c r="F433" s="46" t="s">
        <v>14</v>
      </c>
      <c r="G433" s="45" t="s">
        <v>950</v>
      </c>
      <c r="H433" s="117" t="s">
        <v>627</v>
      </c>
    </row>
    <row r="434" spans="1:32" x14ac:dyDescent="0.2">
      <c r="A434" s="45" t="s">
        <v>951</v>
      </c>
      <c r="B434" s="45" t="s">
        <v>952</v>
      </c>
      <c r="C434" s="135">
        <v>0</v>
      </c>
      <c r="D434" s="21">
        <v>0</v>
      </c>
      <c r="E434" s="46" t="s">
        <v>624</v>
      </c>
      <c r="F434" s="46" t="s">
        <v>14</v>
      </c>
      <c r="G434" s="45" t="s">
        <v>953</v>
      </c>
      <c r="H434" s="117" t="s">
        <v>627</v>
      </c>
    </row>
    <row r="435" spans="1:32" x14ac:dyDescent="0.2">
      <c r="A435" s="105" t="s">
        <v>958</v>
      </c>
      <c r="B435" s="119" t="s">
        <v>959</v>
      </c>
      <c r="C435" s="136">
        <v>3062.88</v>
      </c>
      <c r="D435" s="139">
        <v>0</v>
      </c>
      <c r="E435" s="46" t="s">
        <v>442</v>
      </c>
      <c r="F435" s="46" t="s">
        <v>931</v>
      </c>
      <c r="G435" s="45" t="s">
        <v>15</v>
      </c>
      <c r="H435" s="120">
        <v>44774</v>
      </c>
      <c r="I435" s="65"/>
      <c r="J435" s="65"/>
      <c r="K435" s="65"/>
      <c r="L435" s="65"/>
      <c r="M435" s="65"/>
      <c r="N435" s="65"/>
      <c r="O435" s="65"/>
      <c r="P435" s="65"/>
      <c r="Q435" s="65"/>
      <c r="R435" s="65"/>
      <c r="S435" s="65"/>
      <c r="T435" s="65"/>
      <c r="U435" s="65"/>
      <c r="V435" s="65"/>
      <c r="W435" s="65"/>
      <c r="X435" s="65"/>
      <c r="Y435" s="65"/>
      <c r="Z435" s="65"/>
      <c r="AA435" s="65"/>
      <c r="AB435" s="65"/>
      <c r="AC435" s="65"/>
      <c r="AD435" s="65"/>
      <c r="AE435" s="65"/>
      <c r="AF435" s="65"/>
    </row>
    <row r="436" spans="1:32" x14ac:dyDescent="0.2">
      <c r="A436" s="32" t="s">
        <v>960</v>
      </c>
      <c r="B436" s="32" t="s">
        <v>62</v>
      </c>
      <c r="C436" s="199">
        <v>996.3</v>
      </c>
      <c r="D436" s="139">
        <v>0</v>
      </c>
      <c r="E436" s="33" t="s">
        <v>684</v>
      </c>
      <c r="F436" s="33" t="s">
        <v>883</v>
      </c>
      <c r="G436" s="32" t="s">
        <v>15</v>
      </c>
      <c r="H436" s="121">
        <v>44774</v>
      </c>
      <c r="I436" s="65"/>
      <c r="J436" s="65"/>
      <c r="K436" s="65"/>
      <c r="L436" s="65"/>
      <c r="M436" s="65"/>
      <c r="N436" s="65"/>
      <c r="O436" s="65"/>
      <c r="P436" s="65"/>
      <c r="Q436" s="65"/>
      <c r="R436" s="65"/>
      <c r="S436" s="65"/>
      <c r="T436" s="65"/>
      <c r="U436" s="65"/>
      <c r="V436" s="65"/>
      <c r="W436" s="65"/>
      <c r="X436" s="65"/>
      <c r="Y436" s="65"/>
      <c r="Z436" s="65"/>
      <c r="AA436" s="65"/>
      <c r="AB436" s="65"/>
      <c r="AC436" s="65"/>
      <c r="AD436" s="65"/>
      <c r="AE436" s="65"/>
      <c r="AF436" s="65"/>
    </row>
    <row r="437" spans="1:32" x14ac:dyDescent="0.2">
      <c r="A437" s="105" t="s">
        <v>961</v>
      </c>
      <c r="B437" s="119" t="s">
        <v>962</v>
      </c>
      <c r="C437" s="136">
        <v>3353.71</v>
      </c>
      <c r="D437" s="139">
        <v>0</v>
      </c>
      <c r="E437" s="46" t="s">
        <v>425</v>
      </c>
      <c r="F437" s="46" t="s">
        <v>14</v>
      </c>
      <c r="G437" s="45" t="s">
        <v>15</v>
      </c>
      <c r="H437" s="120">
        <v>44775</v>
      </c>
      <c r="I437" s="65"/>
      <c r="J437" s="65"/>
      <c r="K437" s="65"/>
      <c r="L437" s="65"/>
      <c r="M437" s="65"/>
      <c r="N437" s="65"/>
      <c r="O437" s="65"/>
      <c r="P437" s="65"/>
      <c r="Q437" s="65"/>
      <c r="R437" s="65"/>
      <c r="S437" s="65"/>
      <c r="T437" s="65"/>
      <c r="U437" s="65"/>
      <c r="V437" s="65"/>
      <c r="W437" s="65"/>
      <c r="X437" s="65"/>
      <c r="Y437" s="65"/>
      <c r="Z437" s="65"/>
      <c r="AA437" s="65"/>
      <c r="AB437" s="65"/>
      <c r="AC437" s="65"/>
      <c r="AD437" s="65"/>
      <c r="AE437" s="65"/>
      <c r="AF437" s="65"/>
    </row>
    <row r="438" spans="1:32" x14ac:dyDescent="0.2">
      <c r="A438" s="106" t="s">
        <v>963</v>
      </c>
      <c r="B438" s="45" t="s">
        <v>964</v>
      </c>
      <c r="C438" s="137">
        <v>5768.69</v>
      </c>
      <c r="D438" s="139">
        <v>0</v>
      </c>
      <c r="E438" s="46" t="s">
        <v>425</v>
      </c>
      <c r="F438" s="46" t="s">
        <v>931</v>
      </c>
      <c r="G438" s="45" t="s">
        <v>15</v>
      </c>
      <c r="H438" s="122">
        <v>44775</v>
      </c>
      <c r="I438" s="65"/>
      <c r="J438" s="65"/>
      <c r="K438" s="65"/>
      <c r="L438" s="65"/>
      <c r="M438" s="65"/>
      <c r="N438" s="65"/>
      <c r="O438" s="65"/>
      <c r="P438" s="65"/>
      <c r="Q438" s="65"/>
      <c r="R438" s="65"/>
      <c r="S438" s="65"/>
      <c r="T438" s="65"/>
      <c r="U438" s="65"/>
      <c r="V438" s="65"/>
      <c r="W438" s="65"/>
      <c r="X438" s="65"/>
      <c r="Y438" s="65"/>
      <c r="Z438" s="65"/>
      <c r="AA438" s="65"/>
      <c r="AB438" s="65"/>
      <c r="AC438" s="65"/>
      <c r="AD438" s="65"/>
      <c r="AE438" s="65"/>
      <c r="AF438" s="65"/>
    </row>
    <row r="439" spans="1:32" x14ac:dyDescent="0.2">
      <c r="A439" s="105" t="s">
        <v>965</v>
      </c>
      <c r="B439" s="119" t="s">
        <v>966</v>
      </c>
      <c r="C439" s="136">
        <v>21629.21</v>
      </c>
      <c r="D439" s="139">
        <v>0</v>
      </c>
      <c r="E439" s="46" t="s">
        <v>425</v>
      </c>
      <c r="F439" s="46" t="s">
        <v>14</v>
      </c>
      <c r="G439" s="45" t="s">
        <v>15</v>
      </c>
      <c r="H439" s="120">
        <v>44776</v>
      </c>
      <c r="I439" s="65"/>
      <c r="J439" s="65"/>
      <c r="K439" s="65"/>
      <c r="L439" s="65"/>
      <c r="M439" s="65"/>
      <c r="N439" s="65"/>
      <c r="O439" s="65"/>
      <c r="P439" s="65"/>
      <c r="Q439" s="65"/>
      <c r="R439" s="65"/>
      <c r="S439" s="65"/>
      <c r="T439" s="65"/>
      <c r="U439" s="65"/>
      <c r="V439" s="65"/>
      <c r="W439" s="65"/>
      <c r="X439" s="65"/>
      <c r="Y439" s="65"/>
      <c r="Z439" s="65"/>
      <c r="AA439" s="65"/>
      <c r="AB439" s="65"/>
      <c r="AC439" s="65"/>
      <c r="AD439" s="65"/>
      <c r="AE439" s="65"/>
      <c r="AF439" s="65"/>
    </row>
    <row r="440" spans="1:32" x14ac:dyDescent="0.2">
      <c r="A440" s="32" t="s">
        <v>967</v>
      </c>
      <c r="B440" s="32" t="s">
        <v>968</v>
      </c>
      <c r="C440" s="199">
        <v>2529.41</v>
      </c>
      <c r="D440" s="139">
        <v>0</v>
      </c>
      <c r="E440" s="33" t="s">
        <v>425</v>
      </c>
      <c r="F440" s="33" t="s">
        <v>14</v>
      </c>
      <c r="G440" s="32" t="s">
        <v>15</v>
      </c>
      <c r="H440" s="121">
        <v>44776</v>
      </c>
      <c r="I440" s="65"/>
      <c r="J440" s="65"/>
      <c r="K440" s="65"/>
      <c r="L440" s="65"/>
      <c r="M440" s="65"/>
      <c r="N440" s="65"/>
      <c r="O440" s="65"/>
      <c r="P440" s="65"/>
      <c r="Q440" s="65"/>
      <c r="R440" s="65"/>
      <c r="S440" s="65"/>
      <c r="T440" s="65"/>
      <c r="U440" s="65"/>
      <c r="V440" s="65"/>
      <c r="W440" s="65"/>
      <c r="X440" s="65"/>
      <c r="Y440" s="65"/>
      <c r="Z440" s="65"/>
      <c r="AA440" s="65"/>
      <c r="AB440" s="65"/>
      <c r="AC440" s="65"/>
      <c r="AD440" s="65"/>
      <c r="AE440" s="65"/>
      <c r="AF440" s="65"/>
    </row>
    <row r="441" spans="1:32" x14ac:dyDescent="0.2">
      <c r="A441" s="106" t="s">
        <v>969</v>
      </c>
      <c r="B441" s="45" t="s">
        <v>970</v>
      </c>
      <c r="C441" s="137">
        <v>7805.08</v>
      </c>
      <c r="D441" s="139">
        <v>0</v>
      </c>
      <c r="E441" s="46" t="s">
        <v>425</v>
      </c>
      <c r="F441" s="46" t="s">
        <v>931</v>
      </c>
      <c r="G441" s="45" t="s">
        <v>15</v>
      </c>
      <c r="H441" s="122">
        <v>44777</v>
      </c>
      <c r="I441" s="65"/>
      <c r="J441" s="65"/>
      <c r="K441" s="65"/>
      <c r="L441" s="65"/>
      <c r="M441" s="65"/>
      <c r="N441" s="65"/>
      <c r="O441" s="65"/>
      <c r="P441" s="65"/>
      <c r="Q441" s="65"/>
      <c r="R441" s="65"/>
      <c r="S441" s="65"/>
      <c r="T441" s="65"/>
      <c r="U441" s="65"/>
      <c r="V441" s="65"/>
      <c r="W441" s="65"/>
      <c r="X441" s="65"/>
      <c r="Y441" s="65"/>
      <c r="Z441" s="65"/>
      <c r="AA441" s="65"/>
      <c r="AB441" s="65"/>
      <c r="AC441" s="65"/>
      <c r="AD441" s="65"/>
      <c r="AE441" s="65"/>
      <c r="AF441" s="65"/>
    </row>
    <row r="442" spans="1:32" x14ac:dyDescent="0.2">
      <c r="A442" s="32" t="s">
        <v>971</v>
      </c>
      <c r="B442" s="32" t="s">
        <v>721</v>
      </c>
      <c r="C442" s="199">
        <v>0</v>
      </c>
      <c r="D442" s="139">
        <v>5000</v>
      </c>
      <c r="E442" s="33" t="s">
        <v>216</v>
      </c>
      <c r="F442" s="33" t="s">
        <v>14</v>
      </c>
      <c r="G442" s="32" t="s">
        <v>15</v>
      </c>
      <c r="H442" s="121">
        <v>44778</v>
      </c>
      <c r="I442" s="65"/>
      <c r="J442" s="65"/>
      <c r="K442" s="65"/>
      <c r="L442" s="65"/>
      <c r="M442" s="65"/>
      <c r="N442" s="65"/>
      <c r="O442" s="65"/>
      <c r="P442" s="65"/>
      <c r="Q442" s="65"/>
      <c r="R442" s="65"/>
      <c r="S442" s="65"/>
      <c r="T442" s="65"/>
      <c r="U442" s="65"/>
      <c r="V442" s="65"/>
      <c r="W442" s="65"/>
      <c r="X442" s="65"/>
      <c r="Y442" s="65"/>
      <c r="Z442" s="65"/>
      <c r="AA442" s="65"/>
      <c r="AB442" s="65"/>
      <c r="AC442" s="65"/>
      <c r="AD442" s="65"/>
      <c r="AE442" s="65"/>
      <c r="AF442" s="65"/>
    </row>
    <row r="443" spans="1:32" x14ac:dyDescent="0.2">
      <c r="A443" s="32" t="s">
        <v>972</v>
      </c>
      <c r="B443" s="32" t="s">
        <v>973</v>
      </c>
      <c r="C443" s="199">
        <v>0</v>
      </c>
      <c r="D443" s="139">
        <v>55000</v>
      </c>
      <c r="E443" s="33" t="s">
        <v>216</v>
      </c>
      <c r="F443" s="33" t="s">
        <v>14</v>
      </c>
      <c r="G443" s="32" t="s">
        <v>15</v>
      </c>
      <c r="H443" s="121">
        <v>44778</v>
      </c>
      <c r="I443" s="65"/>
      <c r="J443" s="65"/>
      <c r="K443" s="65"/>
      <c r="L443" s="65"/>
      <c r="M443" s="65"/>
      <c r="N443" s="65"/>
      <c r="O443" s="65"/>
      <c r="P443" s="65"/>
      <c r="Q443" s="65"/>
      <c r="R443" s="65"/>
      <c r="S443" s="65"/>
      <c r="T443" s="65"/>
      <c r="U443" s="65"/>
      <c r="V443" s="65"/>
      <c r="W443" s="65"/>
      <c r="X443" s="65"/>
      <c r="Y443" s="65"/>
      <c r="Z443" s="65"/>
      <c r="AA443" s="65"/>
      <c r="AB443" s="65"/>
      <c r="AC443" s="65"/>
      <c r="AD443" s="65"/>
      <c r="AE443" s="65"/>
      <c r="AF443" s="65"/>
    </row>
    <row r="444" spans="1:32" x14ac:dyDescent="0.2">
      <c r="A444" s="32" t="s">
        <v>974</v>
      </c>
      <c r="B444" s="32" t="s">
        <v>975</v>
      </c>
      <c r="C444" s="199">
        <v>5779.97</v>
      </c>
      <c r="D444" s="139">
        <v>0</v>
      </c>
      <c r="E444" s="33" t="s">
        <v>73</v>
      </c>
      <c r="F444" s="33" t="s">
        <v>29</v>
      </c>
      <c r="G444" s="32" t="s">
        <v>15</v>
      </c>
      <c r="H444" s="121">
        <v>44778</v>
      </c>
      <c r="I444" s="65"/>
      <c r="J444" s="65"/>
      <c r="K444" s="65"/>
      <c r="L444" s="65"/>
      <c r="M444" s="65"/>
      <c r="N444" s="65"/>
      <c r="O444" s="65"/>
      <c r="P444" s="65"/>
      <c r="Q444" s="65"/>
      <c r="R444" s="65"/>
      <c r="S444" s="65"/>
      <c r="T444" s="65"/>
      <c r="U444" s="65"/>
      <c r="V444" s="65"/>
      <c r="W444" s="65"/>
      <c r="X444" s="65"/>
      <c r="Y444" s="65"/>
      <c r="Z444" s="65"/>
      <c r="AA444" s="65"/>
      <c r="AB444" s="65"/>
      <c r="AC444" s="65"/>
      <c r="AD444" s="65"/>
      <c r="AE444" s="65"/>
      <c r="AF444" s="65"/>
    </row>
    <row r="445" spans="1:32" x14ac:dyDescent="0.2">
      <c r="A445" s="32" t="s">
        <v>976</v>
      </c>
      <c r="B445" s="32" t="s">
        <v>977</v>
      </c>
      <c r="C445" s="199">
        <v>4400</v>
      </c>
      <c r="D445" s="139">
        <v>0</v>
      </c>
      <c r="E445" s="33" t="s">
        <v>978</v>
      </c>
      <c r="F445" s="33" t="s">
        <v>630</v>
      </c>
      <c r="G445" s="32" t="s">
        <v>15</v>
      </c>
      <c r="H445" s="121">
        <v>44778</v>
      </c>
      <c r="I445" s="65"/>
      <c r="J445" s="65"/>
      <c r="K445" s="65"/>
      <c r="L445" s="65"/>
      <c r="M445" s="65"/>
      <c r="N445" s="65"/>
      <c r="O445" s="65"/>
      <c r="P445" s="65"/>
      <c r="Q445" s="65"/>
      <c r="R445" s="65"/>
      <c r="S445" s="65"/>
      <c r="T445" s="65"/>
      <c r="U445" s="65"/>
      <c r="V445" s="65"/>
      <c r="W445" s="65"/>
      <c r="X445" s="65"/>
      <c r="Y445" s="65"/>
      <c r="Z445" s="65"/>
      <c r="AA445" s="65"/>
      <c r="AB445" s="65"/>
      <c r="AC445" s="65"/>
      <c r="AD445" s="65"/>
      <c r="AE445" s="65"/>
      <c r="AF445" s="65"/>
    </row>
    <row r="446" spans="1:32" x14ac:dyDescent="0.2">
      <c r="A446" s="32" t="s">
        <v>979</v>
      </c>
      <c r="B446" s="32" t="s">
        <v>980</v>
      </c>
      <c r="C446" s="199">
        <v>22000</v>
      </c>
      <c r="D446" s="139">
        <v>0</v>
      </c>
      <c r="E446" s="33" t="s">
        <v>306</v>
      </c>
      <c r="F446" s="33" t="s">
        <v>14</v>
      </c>
      <c r="G446" s="32" t="s">
        <v>15</v>
      </c>
      <c r="H446" s="121">
        <v>44778</v>
      </c>
      <c r="I446" s="65"/>
      <c r="J446" s="65"/>
      <c r="K446" s="65"/>
      <c r="L446" s="65"/>
      <c r="M446" s="65"/>
      <c r="N446" s="65"/>
      <c r="O446" s="65"/>
      <c r="P446" s="65"/>
      <c r="Q446" s="65"/>
      <c r="R446" s="65"/>
      <c r="S446" s="65"/>
      <c r="T446" s="65"/>
      <c r="U446" s="65"/>
      <c r="V446" s="65"/>
      <c r="W446" s="65"/>
      <c r="X446" s="65"/>
      <c r="Y446" s="65"/>
      <c r="Z446" s="65"/>
      <c r="AA446" s="65"/>
      <c r="AB446" s="65"/>
      <c r="AC446" s="65"/>
      <c r="AD446" s="65"/>
      <c r="AE446" s="65"/>
      <c r="AF446" s="65"/>
    </row>
    <row r="447" spans="1:32" x14ac:dyDescent="0.2">
      <c r="A447" s="32" t="s">
        <v>981</v>
      </c>
      <c r="B447" s="32" t="s">
        <v>982</v>
      </c>
      <c r="C447" s="199">
        <v>72500</v>
      </c>
      <c r="D447" s="139">
        <v>0</v>
      </c>
      <c r="E447" s="33" t="s">
        <v>93</v>
      </c>
      <c r="F447" s="33" t="s">
        <v>14</v>
      </c>
      <c r="G447" s="32" t="s">
        <v>15</v>
      </c>
      <c r="H447" s="121">
        <v>44778</v>
      </c>
      <c r="I447" s="65"/>
      <c r="J447" s="65"/>
      <c r="K447" s="65"/>
      <c r="L447" s="65"/>
      <c r="M447" s="65"/>
      <c r="N447" s="65"/>
      <c r="O447" s="65"/>
      <c r="P447" s="65"/>
      <c r="Q447" s="65"/>
      <c r="R447" s="65"/>
      <c r="S447" s="65"/>
      <c r="T447" s="65"/>
      <c r="U447" s="65"/>
      <c r="V447" s="65"/>
      <c r="W447" s="65"/>
      <c r="X447" s="65"/>
      <c r="Y447" s="65"/>
      <c r="Z447" s="65"/>
      <c r="AA447" s="65"/>
      <c r="AB447" s="65"/>
      <c r="AC447" s="65"/>
      <c r="AD447" s="65"/>
      <c r="AE447" s="65"/>
      <c r="AF447" s="65"/>
    </row>
    <row r="448" spans="1:32" x14ac:dyDescent="0.2">
      <c r="A448" s="32" t="s">
        <v>983</v>
      </c>
      <c r="B448" s="32" t="s">
        <v>984</v>
      </c>
      <c r="C448" s="199">
        <v>6750000</v>
      </c>
      <c r="D448" s="139">
        <v>0</v>
      </c>
      <c r="E448" s="33" t="s">
        <v>189</v>
      </c>
      <c r="F448" s="33" t="s">
        <v>14</v>
      </c>
      <c r="G448" s="32" t="s">
        <v>15</v>
      </c>
      <c r="H448" s="121">
        <v>44778</v>
      </c>
      <c r="I448" s="65"/>
      <c r="J448" s="65"/>
      <c r="K448" s="65"/>
      <c r="L448" s="65"/>
      <c r="M448" s="65"/>
      <c r="N448" s="65"/>
      <c r="O448" s="65"/>
      <c r="P448" s="65"/>
      <c r="Q448" s="65"/>
      <c r="R448" s="65"/>
      <c r="S448" s="65"/>
      <c r="T448" s="65"/>
      <c r="U448" s="65"/>
      <c r="V448" s="65"/>
      <c r="W448" s="65"/>
      <c r="X448" s="65"/>
      <c r="Y448" s="65"/>
      <c r="Z448" s="65"/>
      <c r="AA448" s="65"/>
      <c r="AB448" s="65"/>
      <c r="AC448" s="65"/>
      <c r="AD448" s="65"/>
      <c r="AE448" s="65"/>
      <c r="AF448" s="65"/>
    </row>
    <row r="449" spans="1:32" x14ac:dyDescent="0.2">
      <c r="A449" s="32" t="s">
        <v>22</v>
      </c>
      <c r="B449" s="32" t="s">
        <v>23</v>
      </c>
      <c r="C449" s="199">
        <v>0</v>
      </c>
      <c r="D449" s="139">
        <v>17550.310000000001</v>
      </c>
      <c r="E449" s="33" t="s">
        <v>24</v>
      </c>
      <c r="F449" s="33" t="s">
        <v>14</v>
      </c>
      <c r="G449" s="32" t="s">
        <v>985</v>
      </c>
      <c r="H449" s="121">
        <v>44778</v>
      </c>
      <c r="I449" s="65"/>
      <c r="J449" s="65"/>
      <c r="K449" s="65"/>
      <c r="L449" s="65"/>
      <c r="M449" s="65"/>
      <c r="N449" s="65"/>
      <c r="O449" s="65"/>
      <c r="P449" s="65"/>
      <c r="Q449" s="65"/>
      <c r="R449" s="65"/>
      <c r="S449" s="65"/>
      <c r="T449" s="65"/>
      <c r="U449" s="65"/>
      <c r="V449" s="65"/>
      <c r="W449" s="65"/>
      <c r="X449" s="65"/>
      <c r="Y449" s="65"/>
      <c r="Z449" s="65"/>
      <c r="AA449" s="65"/>
      <c r="AB449" s="65"/>
      <c r="AC449" s="65"/>
      <c r="AD449" s="65"/>
      <c r="AE449" s="65"/>
      <c r="AF449" s="65"/>
    </row>
    <row r="450" spans="1:32" x14ac:dyDescent="0.2">
      <c r="A450" s="105" t="s">
        <v>986</v>
      </c>
      <c r="B450" s="119" t="s">
        <v>62</v>
      </c>
      <c r="C450" s="136">
        <v>2253.12</v>
      </c>
      <c r="D450" s="139">
        <v>0</v>
      </c>
      <c r="E450" s="46" t="s">
        <v>684</v>
      </c>
      <c r="F450" s="46" t="s">
        <v>883</v>
      </c>
      <c r="G450" s="45" t="s">
        <v>15</v>
      </c>
      <c r="H450" s="120">
        <v>44783</v>
      </c>
      <c r="I450" s="65"/>
      <c r="J450" s="65"/>
      <c r="K450" s="65"/>
      <c r="L450" s="65"/>
      <c r="M450" s="65"/>
      <c r="N450" s="65"/>
      <c r="O450" s="65"/>
      <c r="P450" s="65"/>
      <c r="Q450" s="65"/>
      <c r="R450" s="65"/>
      <c r="S450" s="65"/>
      <c r="T450" s="65"/>
      <c r="U450" s="65"/>
      <c r="V450" s="65"/>
      <c r="W450" s="65"/>
      <c r="X450" s="65"/>
      <c r="Y450" s="65"/>
      <c r="Z450" s="65"/>
      <c r="AA450" s="65"/>
      <c r="AB450" s="65"/>
      <c r="AC450" s="65"/>
      <c r="AD450" s="65"/>
      <c r="AE450" s="65"/>
      <c r="AF450" s="65"/>
    </row>
    <row r="451" spans="1:32" x14ac:dyDescent="0.2">
      <c r="A451" s="32" t="s">
        <v>987</v>
      </c>
      <c r="B451" s="32" t="s">
        <v>988</v>
      </c>
      <c r="C451" s="199">
        <v>1417.41</v>
      </c>
      <c r="D451" s="139">
        <v>0</v>
      </c>
      <c r="E451" s="33" t="s">
        <v>73</v>
      </c>
      <c r="F451" s="33" t="s">
        <v>123</v>
      </c>
      <c r="G451" s="32" t="s">
        <v>15</v>
      </c>
      <c r="H451" s="121">
        <v>44784</v>
      </c>
      <c r="I451" s="65"/>
      <c r="J451" s="65"/>
      <c r="K451" s="65"/>
      <c r="L451" s="65"/>
      <c r="M451" s="65"/>
      <c r="N451" s="65"/>
      <c r="O451" s="65"/>
      <c r="P451" s="65"/>
      <c r="Q451" s="65"/>
      <c r="R451" s="65"/>
      <c r="S451" s="65"/>
      <c r="T451" s="65"/>
      <c r="U451" s="65"/>
      <c r="V451" s="65"/>
      <c r="W451" s="65"/>
      <c r="X451" s="65"/>
      <c r="Y451" s="65"/>
      <c r="Z451" s="65"/>
      <c r="AA451" s="65"/>
      <c r="AB451" s="65"/>
      <c r="AC451" s="65"/>
      <c r="AD451" s="65"/>
      <c r="AE451" s="65"/>
      <c r="AF451" s="65"/>
    </row>
    <row r="452" spans="1:32" x14ac:dyDescent="0.2">
      <c r="A452" s="32" t="s">
        <v>989</v>
      </c>
      <c r="B452" s="32" t="s">
        <v>990</v>
      </c>
      <c r="C452" s="199">
        <v>3176.25</v>
      </c>
      <c r="D452" s="139">
        <v>0</v>
      </c>
      <c r="E452" s="33" t="s">
        <v>73</v>
      </c>
      <c r="F452" s="33" t="s">
        <v>14</v>
      </c>
      <c r="G452" s="32" t="s">
        <v>15</v>
      </c>
      <c r="H452" s="121">
        <v>44784</v>
      </c>
      <c r="I452" s="65"/>
      <c r="J452" s="65"/>
      <c r="K452" s="65"/>
      <c r="L452" s="65"/>
      <c r="M452" s="65"/>
      <c r="N452" s="65"/>
      <c r="O452" s="65"/>
      <c r="P452" s="65"/>
      <c r="Q452" s="65"/>
      <c r="R452" s="65"/>
      <c r="S452" s="65"/>
      <c r="T452" s="65"/>
      <c r="U452" s="65"/>
      <c r="V452" s="65"/>
      <c r="W452" s="65"/>
      <c r="X452" s="65"/>
      <c r="Y452" s="65"/>
      <c r="Z452" s="65"/>
      <c r="AA452" s="65"/>
      <c r="AB452" s="65"/>
      <c r="AC452" s="65"/>
      <c r="AD452" s="65"/>
      <c r="AE452" s="65"/>
      <c r="AF452" s="65"/>
    </row>
    <row r="453" spans="1:32" x14ac:dyDescent="0.2">
      <c r="A453" s="32" t="s">
        <v>991</v>
      </c>
      <c r="B453" s="32" t="s">
        <v>992</v>
      </c>
      <c r="C453" s="199">
        <v>0</v>
      </c>
      <c r="D453" s="139">
        <v>5000</v>
      </c>
      <c r="E453" s="33" t="s">
        <v>216</v>
      </c>
      <c r="F453" s="33" t="s">
        <v>14</v>
      </c>
      <c r="G453" s="32" t="s">
        <v>15</v>
      </c>
      <c r="H453" s="121">
        <v>44784</v>
      </c>
      <c r="I453" s="65"/>
      <c r="J453" s="65"/>
      <c r="K453" s="65"/>
      <c r="L453" s="65"/>
      <c r="M453" s="65"/>
      <c r="N453" s="65"/>
      <c r="O453" s="65"/>
      <c r="P453" s="65"/>
      <c r="Q453" s="65"/>
      <c r="R453" s="65"/>
      <c r="S453" s="65"/>
      <c r="T453" s="65"/>
      <c r="U453" s="65"/>
      <c r="V453" s="65"/>
      <c r="W453" s="65"/>
      <c r="X453" s="65"/>
      <c r="Y453" s="65"/>
      <c r="Z453" s="65"/>
      <c r="AA453" s="65"/>
      <c r="AB453" s="65"/>
      <c r="AC453" s="65"/>
      <c r="AD453" s="65"/>
      <c r="AE453" s="65"/>
      <c r="AF453" s="65"/>
    </row>
    <row r="454" spans="1:32" x14ac:dyDescent="0.2">
      <c r="A454" s="32" t="s">
        <v>993</v>
      </c>
      <c r="B454" s="32" t="s">
        <v>994</v>
      </c>
      <c r="C454" s="199">
        <v>0</v>
      </c>
      <c r="D454" s="139">
        <v>5000</v>
      </c>
      <c r="E454" s="33" t="s">
        <v>216</v>
      </c>
      <c r="F454" s="33" t="s">
        <v>14</v>
      </c>
      <c r="G454" s="32" t="s">
        <v>15</v>
      </c>
      <c r="H454" s="121">
        <v>44784</v>
      </c>
      <c r="I454" s="65"/>
      <c r="J454" s="65"/>
      <c r="K454" s="65"/>
      <c r="L454" s="65"/>
      <c r="M454" s="65"/>
      <c r="N454" s="65"/>
      <c r="O454" s="65"/>
      <c r="P454" s="65"/>
      <c r="Q454" s="65"/>
      <c r="R454" s="65"/>
      <c r="S454" s="65"/>
      <c r="T454" s="65"/>
      <c r="U454" s="65"/>
      <c r="V454" s="65"/>
      <c r="W454" s="65"/>
      <c r="X454" s="65"/>
      <c r="Y454" s="65"/>
      <c r="Z454" s="65"/>
      <c r="AA454" s="65"/>
      <c r="AB454" s="65"/>
      <c r="AC454" s="65"/>
      <c r="AD454" s="65"/>
      <c r="AE454" s="65"/>
      <c r="AF454" s="65"/>
    </row>
    <row r="455" spans="1:32" x14ac:dyDescent="0.2">
      <c r="A455" s="32" t="s">
        <v>995</v>
      </c>
      <c r="B455" s="32" t="s">
        <v>996</v>
      </c>
      <c r="C455" s="199">
        <v>0</v>
      </c>
      <c r="D455" s="139">
        <v>5000</v>
      </c>
      <c r="E455" s="33" t="s">
        <v>216</v>
      </c>
      <c r="F455" s="33" t="s">
        <v>14</v>
      </c>
      <c r="G455" s="32" t="s">
        <v>15</v>
      </c>
      <c r="H455" s="121">
        <v>44784</v>
      </c>
      <c r="I455" s="65"/>
      <c r="J455" s="65"/>
      <c r="K455" s="65"/>
      <c r="L455" s="65"/>
      <c r="M455" s="65"/>
      <c r="N455" s="65"/>
      <c r="O455" s="65"/>
      <c r="P455" s="65"/>
      <c r="Q455" s="65"/>
      <c r="R455" s="65"/>
      <c r="S455" s="65"/>
      <c r="T455" s="65"/>
      <c r="U455" s="65"/>
      <c r="V455" s="65"/>
      <c r="W455" s="65"/>
      <c r="X455" s="65"/>
      <c r="Y455" s="65"/>
      <c r="Z455" s="65"/>
      <c r="AA455" s="65"/>
      <c r="AB455" s="65"/>
      <c r="AC455" s="65"/>
      <c r="AD455" s="65"/>
      <c r="AE455" s="65"/>
      <c r="AF455" s="65"/>
    </row>
    <row r="456" spans="1:32" x14ac:dyDescent="0.2">
      <c r="A456" s="32" t="s">
        <v>997</v>
      </c>
      <c r="B456" s="32" t="s">
        <v>998</v>
      </c>
      <c r="C456" s="199">
        <v>45000</v>
      </c>
      <c r="D456" s="139">
        <v>0</v>
      </c>
      <c r="E456" s="33" t="s">
        <v>306</v>
      </c>
      <c r="F456" s="33" t="s">
        <v>14</v>
      </c>
      <c r="G456" s="32" t="s">
        <v>15</v>
      </c>
      <c r="H456" s="121">
        <v>44784</v>
      </c>
      <c r="I456" s="65"/>
      <c r="J456" s="65"/>
      <c r="K456" s="65"/>
      <c r="L456" s="65"/>
      <c r="M456" s="65"/>
      <c r="N456" s="65"/>
      <c r="O456" s="65"/>
      <c r="P456" s="65"/>
      <c r="Q456" s="65"/>
      <c r="R456" s="65"/>
      <c r="S456" s="65"/>
      <c r="T456" s="65"/>
      <c r="U456" s="65"/>
      <c r="V456" s="65"/>
      <c r="W456" s="65"/>
      <c r="X456" s="65"/>
      <c r="Y456" s="65"/>
      <c r="Z456" s="65"/>
      <c r="AA456" s="65"/>
      <c r="AB456" s="65"/>
      <c r="AC456" s="65"/>
      <c r="AD456" s="65"/>
      <c r="AE456" s="65"/>
      <c r="AF456" s="65"/>
    </row>
    <row r="457" spans="1:32" x14ac:dyDescent="0.2">
      <c r="A457" s="32" t="s">
        <v>999</v>
      </c>
      <c r="B457" s="32" t="s">
        <v>1000</v>
      </c>
      <c r="C457" s="199">
        <v>7000</v>
      </c>
      <c r="D457" s="139">
        <v>0</v>
      </c>
      <c r="E457" s="33" t="s">
        <v>80</v>
      </c>
      <c r="F457" s="33" t="s">
        <v>14</v>
      </c>
      <c r="G457" s="32" t="s">
        <v>15</v>
      </c>
      <c r="H457" s="121">
        <v>44784</v>
      </c>
      <c r="I457" s="65"/>
      <c r="J457" s="65"/>
      <c r="K457" s="65"/>
      <c r="L457" s="65"/>
      <c r="M457" s="65"/>
      <c r="N457" s="65"/>
      <c r="O457" s="65"/>
      <c r="P457" s="65"/>
      <c r="Q457" s="65"/>
      <c r="R457" s="65"/>
      <c r="S457" s="65"/>
      <c r="T457" s="65"/>
      <c r="U457" s="65"/>
      <c r="V457" s="65"/>
      <c r="W457" s="65"/>
      <c r="X457" s="65"/>
      <c r="Y457" s="65"/>
      <c r="Z457" s="65"/>
      <c r="AA457" s="65"/>
      <c r="AB457" s="65"/>
      <c r="AC457" s="65"/>
      <c r="AD457" s="65"/>
      <c r="AE457" s="65"/>
      <c r="AF457" s="65"/>
    </row>
    <row r="458" spans="1:32" x14ac:dyDescent="0.2">
      <c r="A458" s="32" t="s">
        <v>1001</v>
      </c>
      <c r="B458" s="32" t="s">
        <v>1002</v>
      </c>
      <c r="C458" s="199">
        <v>0</v>
      </c>
      <c r="D458" s="139">
        <v>3000</v>
      </c>
      <c r="E458" s="33" t="s">
        <v>216</v>
      </c>
      <c r="F458" s="33" t="s">
        <v>14</v>
      </c>
      <c r="G458" s="32" t="s">
        <v>15</v>
      </c>
      <c r="H458" s="121">
        <v>44784</v>
      </c>
      <c r="I458" s="65"/>
      <c r="J458" s="65"/>
      <c r="K458" s="65"/>
      <c r="L458" s="65"/>
      <c r="M458" s="65"/>
      <c r="N458" s="65"/>
      <c r="O458" s="65"/>
      <c r="P458" s="65"/>
      <c r="Q458" s="65"/>
      <c r="R458" s="65"/>
      <c r="S458" s="65"/>
      <c r="T458" s="65"/>
      <c r="U458" s="65"/>
      <c r="V458" s="65"/>
      <c r="W458" s="65"/>
      <c r="X458" s="65"/>
      <c r="Y458" s="65"/>
      <c r="Z458" s="65"/>
      <c r="AA458" s="65"/>
      <c r="AB458" s="65"/>
      <c r="AC458" s="65"/>
      <c r="AD458" s="65"/>
      <c r="AE458" s="65"/>
      <c r="AF458" s="65"/>
    </row>
    <row r="459" spans="1:32" x14ac:dyDescent="0.2">
      <c r="A459" s="32" t="s">
        <v>1003</v>
      </c>
      <c r="B459" s="32" t="s">
        <v>1004</v>
      </c>
      <c r="C459" s="199">
        <v>60000</v>
      </c>
      <c r="D459" s="139">
        <v>0</v>
      </c>
      <c r="E459" s="33" t="s">
        <v>104</v>
      </c>
      <c r="F459" s="33" t="s">
        <v>101</v>
      </c>
      <c r="G459" s="32" t="s">
        <v>15</v>
      </c>
      <c r="H459" s="121">
        <v>44784</v>
      </c>
      <c r="I459" s="65"/>
      <c r="J459" s="65"/>
      <c r="K459" s="65"/>
      <c r="L459" s="65"/>
      <c r="M459" s="65"/>
      <c r="N459" s="65"/>
      <c r="O459" s="65"/>
      <c r="P459" s="65"/>
      <c r="Q459" s="65"/>
      <c r="R459" s="65"/>
      <c r="S459" s="65"/>
      <c r="T459" s="65"/>
      <c r="U459" s="65"/>
      <c r="V459" s="65"/>
      <c r="W459" s="65"/>
      <c r="X459" s="65"/>
      <c r="Y459" s="65"/>
      <c r="Z459" s="65"/>
      <c r="AA459" s="65"/>
      <c r="AB459" s="65"/>
      <c r="AC459" s="65"/>
      <c r="AD459" s="65"/>
      <c r="AE459" s="65"/>
      <c r="AF459" s="65"/>
    </row>
    <row r="460" spans="1:32" x14ac:dyDescent="0.2">
      <c r="A460" s="32" t="s">
        <v>1005</v>
      </c>
      <c r="B460" s="32" t="s">
        <v>996</v>
      </c>
      <c r="C460" s="199">
        <v>0</v>
      </c>
      <c r="D460" s="139">
        <v>5000</v>
      </c>
      <c r="E460" s="33" t="s">
        <v>216</v>
      </c>
      <c r="F460" s="33" t="s">
        <v>1006</v>
      </c>
      <c r="G460" s="32" t="s">
        <v>15</v>
      </c>
      <c r="H460" s="121">
        <v>44784</v>
      </c>
      <c r="I460" s="65"/>
      <c r="J460" s="65"/>
      <c r="K460" s="65"/>
      <c r="L460" s="65"/>
      <c r="M460" s="65"/>
      <c r="N460" s="65"/>
      <c r="O460" s="65"/>
      <c r="P460" s="65"/>
      <c r="Q460" s="65"/>
      <c r="R460" s="65"/>
      <c r="S460" s="65"/>
      <c r="T460" s="65"/>
      <c r="U460" s="65"/>
      <c r="V460" s="65"/>
      <c r="W460" s="65"/>
      <c r="X460" s="65"/>
      <c r="Y460" s="65"/>
      <c r="Z460" s="65"/>
      <c r="AA460" s="65"/>
      <c r="AB460" s="65"/>
      <c r="AC460" s="65"/>
      <c r="AD460" s="65"/>
      <c r="AE460" s="65"/>
      <c r="AF460" s="65"/>
    </row>
    <row r="461" spans="1:32" x14ac:dyDescent="0.2">
      <c r="A461" s="32" t="s">
        <v>1007</v>
      </c>
      <c r="B461" s="32" t="s">
        <v>996</v>
      </c>
      <c r="C461" s="199">
        <v>0</v>
      </c>
      <c r="D461" s="139">
        <v>25000</v>
      </c>
      <c r="E461" s="33" t="s">
        <v>216</v>
      </c>
      <c r="F461" s="33" t="s">
        <v>14</v>
      </c>
      <c r="G461" s="32" t="s">
        <v>15</v>
      </c>
      <c r="H461" s="121">
        <v>44784</v>
      </c>
      <c r="I461" s="65"/>
      <c r="J461" s="65"/>
      <c r="K461" s="65"/>
      <c r="L461" s="65"/>
      <c r="M461" s="65"/>
      <c r="N461" s="65"/>
      <c r="O461" s="65"/>
      <c r="P461" s="65"/>
      <c r="Q461" s="65"/>
      <c r="R461" s="65"/>
      <c r="S461" s="65"/>
      <c r="T461" s="65"/>
      <c r="U461" s="65"/>
      <c r="V461" s="65"/>
      <c r="W461" s="65"/>
      <c r="X461" s="65"/>
      <c r="Y461" s="65"/>
      <c r="Z461" s="65"/>
      <c r="AA461" s="65"/>
      <c r="AB461" s="65"/>
      <c r="AC461" s="65"/>
      <c r="AD461" s="65"/>
      <c r="AE461" s="65"/>
      <c r="AF461" s="65"/>
    </row>
    <row r="462" spans="1:32" x14ac:dyDescent="0.2">
      <c r="A462" s="32" t="s">
        <v>1008</v>
      </c>
      <c r="B462" s="32" t="s">
        <v>1009</v>
      </c>
      <c r="C462" s="199">
        <v>22000</v>
      </c>
      <c r="D462" s="139">
        <v>0</v>
      </c>
      <c r="E462" s="33" t="s">
        <v>93</v>
      </c>
      <c r="F462" s="33" t="s">
        <v>14</v>
      </c>
      <c r="G462" s="32" t="s">
        <v>15</v>
      </c>
      <c r="H462" s="121">
        <v>44784</v>
      </c>
      <c r="I462" s="65"/>
      <c r="J462" s="65"/>
      <c r="K462" s="65"/>
      <c r="L462" s="65"/>
      <c r="M462" s="65"/>
      <c r="N462" s="65"/>
      <c r="O462" s="65"/>
      <c r="P462" s="65"/>
      <c r="Q462" s="65"/>
      <c r="R462" s="65"/>
      <c r="S462" s="65"/>
      <c r="T462" s="65"/>
      <c r="U462" s="65"/>
      <c r="V462" s="65"/>
      <c r="W462" s="65"/>
      <c r="X462" s="65"/>
      <c r="Y462" s="65"/>
      <c r="Z462" s="65"/>
      <c r="AA462" s="65"/>
      <c r="AB462" s="65"/>
      <c r="AC462" s="65"/>
      <c r="AD462" s="65"/>
      <c r="AE462" s="65"/>
      <c r="AF462" s="65"/>
    </row>
    <row r="463" spans="1:32" x14ac:dyDescent="0.2">
      <c r="A463" s="32" t="s">
        <v>1010</v>
      </c>
      <c r="B463" s="32" t="s">
        <v>1011</v>
      </c>
      <c r="C463" s="199">
        <v>4890.93</v>
      </c>
      <c r="D463" s="139">
        <v>0</v>
      </c>
      <c r="E463" s="33" t="s">
        <v>73</v>
      </c>
      <c r="F463" s="33" t="s">
        <v>29</v>
      </c>
      <c r="G463" s="32" t="s">
        <v>15</v>
      </c>
      <c r="H463" s="121">
        <v>44784</v>
      </c>
      <c r="I463" s="65"/>
      <c r="J463" s="65"/>
      <c r="K463" s="65"/>
      <c r="L463" s="65"/>
      <c r="M463" s="65"/>
      <c r="N463" s="65"/>
      <c r="O463" s="65"/>
      <c r="P463" s="65"/>
      <c r="Q463" s="65"/>
      <c r="R463" s="65"/>
      <c r="S463" s="65"/>
      <c r="T463" s="65"/>
      <c r="U463" s="65"/>
      <c r="V463" s="65"/>
      <c r="W463" s="65"/>
      <c r="X463" s="65"/>
      <c r="Y463" s="65"/>
      <c r="Z463" s="65"/>
      <c r="AA463" s="65"/>
      <c r="AB463" s="65"/>
      <c r="AC463" s="65"/>
      <c r="AD463" s="65"/>
      <c r="AE463" s="65"/>
      <c r="AF463" s="65"/>
    </row>
    <row r="464" spans="1:32" x14ac:dyDescent="0.2">
      <c r="A464" s="32" t="s">
        <v>1012</v>
      </c>
      <c r="B464" s="32" t="s">
        <v>1013</v>
      </c>
      <c r="C464" s="199">
        <v>4902.13</v>
      </c>
      <c r="D464" s="139">
        <v>0</v>
      </c>
      <c r="E464" s="33" t="s">
        <v>73</v>
      </c>
      <c r="F464" s="33" t="s">
        <v>29</v>
      </c>
      <c r="G464" s="32" t="s">
        <v>15</v>
      </c>
      <c r="H464" s="121">
        <v>44784</v>
      </c>
      <c r="I464" s="65"/>
      <c r="J464" s="65"/>
      <c r="K464" s="65"/>
      <c r="L464" s="65"/>
      <c r="M464" s="65"/>
      <c r="N464" s="65"/>
      <c r="O464" s="65"/>
      <c r="P464" s="65"/>
      <c r="Q464" s="65"/>
      <c r="R464" s="65"/>
      <c r="S464" s="65"/>
      <c r="T464" s="65"/>
      <c r="U464" s="65"/>
      <c r="V464" s="65"/>
      <c r="W464" s="65"/>
      <c r="X464" s="65"/>
      <c r="Y464" s="65"/>
      <c r="Z464" s="65"/>
      <c r="AA464" s="65"/>
      <c r="AB464" s="65"/>
      <c r="AC464" s="65"/>
      <c r="AD464" s="65"/>
      <c r="AE464" s="65"/>
      <c r="AF464" s="65"/>
    </row>
    <row r="465" spans="1:32" x14ac:dyDescent="0.2">
      <c r="A465" s="105" t="s">
        <v>1014</v>
      </c>
      <c r="B465" s="119" t="s">
        <v>1015</v>
      </c>
      <c r="C465" s="136">
        <v>518.5</v>
      </c>
      <c r="D465" s="139">
        <v>0</v>
      </c>
      <c r="E465" s="46" t="s">
        <v>1016</v>
      </c>
      <c r="F465" s="46" t="s">
        <v>1017</v>
      </c>
      <c r="G465" s="45" t="s">
        <v>1018</v>
      </c>
      <c r="H465" s="120">
        <v>44784</v>
      </c>
      <c r="I465" s="65"/>
      <c r="J465" s="65"/>
      <c r="K465" s="65"/>
      <c r="L465" s="65"/>
      <c r="M465" s="65"/>
      <c r="N465" s="65"/>
      <c r="O465" s="65"/>
      <c r="P465" s="65"/>
      <c r="Q465" s="65"/>
      <c r="R465" s="65"/>
      <c r="S465" s="65"/>
      <c r="T465" s="65"/>
      <c r="U465" s="65"/>
      <c r="V465" s="65"/>
      <c r="W465" s="65"/>
      <c r="X465" s="65"/>
      <c r="Y465" s="65"/>
      <c r="Z465" s="65"/>
      <c r="AA465" s="65"/>
      <c r="AB465" s="65"/>
      <c r="AC465" s="65"/>
      <c r="AD465" s="65"/>
      <c r="AE465" s="65"/>
      <c r="AF465" s="65"/>
    </row>
    <row r="466" spans="1:32" x14ac:dyDescent="0.2">
      <c r="A466" s="105" t="s">
        <v>1019</v>
      </c>
      <c r="B466" s="119" t="s">
        <v>1020</v>
      </c>
      <c r="C466" s="136">
        <v>3942.19</v>
      </c>
      <c r="D466" s="139">
        <v>0</v>
      </c>
      <c r="E466" s="46" t="s">
        <v>425</v>
      </c>
      <c r="F466" s="46" t="s">
        <v>883</v>
      </c>
      <c r="G466" s="45" t="s">
        <v>15</v>
      </c>
      <c r="H466" s="120">
        <v>44784</v>
      </c>
      <c r="I466" s="65"/>
      <c r="J466" s="65"/>
      <c r="K466" s="65"/>
      <c r="L466" s="65"/>
      <c r="M466" s="65"/>
      <c r="N466" s="65"/>
      <c r="O466" s="65"/>
      <c r="P466" s="65"/>
      <c r="Q466" s="65"/>
      <c r="R466" s="65"/>
      <c r="S466" s="65"/>
      <c r="T466" s="65"/>
      <c r="U466" s="65"/>
      <c r="V466" s="65"/>
      <c r="W466" s="65"/>
      <c r="X466" s="65"/>
      <c r="Y466" s="65"/>
      <c r="Z466" s="65"/>
      <c r="AA466" s="65"/>
      <c r="AB466" s="65"/>
      <c r="AC466" s="65"/>
      <c r="AD466" s="65"/>
      <c r="AE466" s="65"/>
      <c r="AF466" s="65"/>
    </row>
    <row r="467" spans="1:32" x14ac:dyDescent="0.2">
      <c r="A467" s="105" t="s">
        <v>1021</v>
      </c>
      <c r="B467" s="119" t="s">
        <v>1022</v>
      </c>
      <c r="C467" s="136">
        <v>3239.07</v>
      </c>
      <c r="D467" s="139">
        <v>0</v>
      </c>
      <c r="E467" s="46" t="s">
        <v>425</v>
      </c>
      <c r="F467" s="46" t="s">
        <v>14</v>
      </c>
      <c r="G467" s="45" t="s">
        <v>15</v>
      </c>
      <c r="H467" s="120">
        <v>44788</v>
      </c>
      <c r="I467" s="65"/>
      <c r="J467" s="65"/>
      <c r="K467" s="65"/>
      <c r="L467" s="65"/>
      <c r="M467" s="65"/>
      <c r="N467" s="65"/>
      <c r="O467" s="65"/>
      <c r="P467" s="65"/>
      <c r="Q467" s="65"/>
      <c r="R467" s="65"/>
      <c r="S467" s="65"/>
      <c r="T467" s="65"/>
      <c r="U467" s="65"/>
      <c r="V467" s="65"/>
      <c r="W467" s="65"/>
      <c r="X467" s="65"/>
      <c r="Y467" s="65"/>
      <c r="Z467" s="65"/>
      <c r="AA467" s="65"/>
      <c r="AB467" s="65"/>
      <c r="AC467" s="65"/>
      <c r="AD467" s="65"/>
      <c r="AE467" s="65"/>
      <c r="AF467" s="65"/>
    </row>
    <row r="468" spans="1:32" x14ac:dyDescent="0.2">
      <c r="A468" s="32" t="s">
        <v>1023</v>
      </c>
      <c r="B468" s="32" t="s">
        <v>721</v>
      </c>
      <c r="C468" s="199">
        <v>0</v>
      </c>
      <c r="D468" s="139">
        <v>5000</v>
      </c>
      <c r="E468" s="33" t="s">
        <v>216</v>
      </c>
      <c r="F468" s="33" t="s">
        <v>14</v>
      </c>
      <c r="G468" s="32" t="s">
        <v>15</v>
      </c>
      <c r="H468" s="121">
        <v>44789</v>
      </c>
      <c r="I468" s="65"/>
      <c r="J468" s="65"/>
      <c r="K468" s="65"/>
      <c r="L468" s="65"/>
      <c r="M468" s="65"/>
      <c r="N468" s="65"/>
      <c r="O468" s="65"/>
      <c r="P468" s="65"/>
      <c r="Q468" s="65"/>
      <c r="R468" s="65"/>
      <c r="S468" s="65"/>
      <c r="T468" s="65"/>
      <c r="U468" s="65"/>
      <c r="V468" s="65"/>
      <c r="W468" s="65"/>
      <c r="X468" s="65"/>
      <c r="Y468" s="65"/>
      <c r="Z468" s="65"/>
      <c r="AA468" s="65"/>
      <c r="AB468" s="65"/>
      <c r="AC468" s="65"/>
      <c r="AD468" s="65"/>
      <c r="AE468" s="65"/>
      <c r="AF468" s="65"/>
    </row>
    <row r="469" spans="1:32" x14ac:dyDescent="0.2">
      <c r="A469" s="105" t="s">
        <v>1024</v>
      </c>
      <c r="B469" s="119" t="s">
        <v>1025</v>
      </c>
      <c r="C469" s="136">
        <v>164.8</v>
      </c>
      <c r="D469" s="139">
        <v>0</v>
      </c>
      <c r="E469" s="46" t="s">
        <v>425</v>
      </c>
      <c r="F469" s="46" t="s">
        <v>14</v>
      </c>
      <c r="G469" s="45" t="s">
        <v>15</v>
      </c>
      <c r="H469" s="120">
        <v>44790</v>
      </c>
      <c r="I469" s="65"/>
      <c r="J469" s="65"/>
      <c r="K469" s="65"/>
      <c r="L469" s="65"/>
      <c r="M469" s="65"/>
      <c r="N469" s="65"/>
      <c r="O469" s="65"/>
      <c r="P469" s="65"/>
      <c r="Q469" s="65"/>
      <c r="R469" s="65"/>
      <c r="S469" s="65"/>
      <c r="T469" s="65"/>
      <c r="U469" s="65"/>
      <c r="V469" s="65"/>
      <c r="W469" s="65"/>
      <c r="X469" s="65"/>
      <c r="Y469" s="65"/>
      <c r="Z469" s="65"/>
      <c r="AA469" s="65"/>
      <c r="AB469" s="65"/>
      <c r="AC469" s="65"/>
      <c r="AD469" s="65"/>
      <c r="AE469" s="65"/>
      <c r="AF469" s="65"/>
    </row>
    <row r="470" spans="1:32" x14ac:dyDescent="0.2">
      <c r="A470" s="32" t="s">
        <v>1026</v>
      </c>
      <c r="B470" s="32" t="s">
        <v>1027</v>
      </c>
      <c r="C470" s="199">
        <v>40000</v>
      </c>
      <c r="D470" s="139">
        <v>0</v>
      </c>
      <c r="E470" s="33" t="s">
        <v>306</v>
      </c>
      <c r="F470" s="33" t="s">
        <v>14</v>
      </c>
      <c r="G470" s="32" t="s">
        <v>15</v>
      </c>
      <c r="H470" s="121">
        <v>44791</v>
      </c>
      <c r="I470" s="65"/>
      <c r="J470" s="65"/>
      <c r="K470" s="65"/>
      <c r="L470" s="65"/>
      <c r="M470" s="65"/>
      <c r="N470" s="65"/>
      <c r="O470" s="65"/>
      <c r="P470" s="65"/>
      <c r="Q470" s="65"/>
      <c r="R470" s="65"/>
      <c r="S470" s="65"/>
      <c r="T470" s="65"/>
      <c r="U470" s="65"/>
      <c r="V470" s="65"/>
      <c r="W470" s="65"/>
      <c r="X470" s="65"/>
      <c r="Y470" s="65"/>
      <c r="Z470" s="65"/>
      <c r="AA470" s="65"/>
      <c r="AB470" s="65"/>
      <c r="AC470" s="65"/>
      <c r="AD470" s="65"/>
      <c r="AE470" s="65"/>
      <c r="AF470" s="65"/>
    </row>
    <row r="471" spans="1:32" x14ac:dyDescent="0.2">
      <c r="A471" s="105" t="s">
        <v>1028</v>
      </c>
      <c r="B471" s="119" t="s">
        <v>1029</v>
      </c>
      <c r="C471" s="136">
        <v>808.38</v>
      </c>
      <c r="D471" s="139">
        <v>0</v>
      </c>
      <c r="E471" s="46" t="s">
        <v>425</v>
      </c>
      <c r="F471" s="46" t="s">
        <v>630</v>
      </c>
      <c r="G471" s="45" t="s">
        <v>15</v>
      </c>
      <c r="H471" s="120">
        <v>44792</v>
      </c>
      <c r="I471" s="65"/>
      <c r="J471" s="65"/>
      <c r="K471" s="65"/>
      <c r="L471" s="65"/>
      <c r="M471" s="65"/>
      <c r="N471" s="65"/>
      <c r="O471" s="65"/>
      <c r="P471" s="65"/>
      <c r="Q471" s="65"/>
      <c r="R471" s="65"/>
      <c r="S471" s="65"/>
      <c r="T471" s="65"/>
      <c r="U471" s="65"/>
      <c r="V471" s="65"/>
      <c r="W471" s="65"/>
      <c r="X471" s="65"/>
      <c r="Y471" s="65"/>
      <c r="Z471" s="65"/>
      <c r="AA471" s="65"/>
      <c r="AB471" s="65"/>
      <c r="AC471" s="65"/>
      <c r="AD471" s="65"/>
      <c r="AE471" s="65"/>
      <c r="AF471" s="65"/>
    </row>
    <row r="472" spans="1:32" x14ac:dyDescent="0.2">
      <c r="A472" s="105" t="s">
        <v>1030</v>
      </c>
      <c r="B472" s="119" t="s">
        <v>1031</v>
      </c>
      <c r="C472" s="136">
        <v>2124.75</v>
      </c>
      <c r="D472" s="139">
        <v>0</v>
      </c>
      <c r="E472" s="46" t="s">
        <v>425</v>
      </c>
      <c r="F472" s="46" t="s">
        <v>154</v>
      </c>
      <c r="G472" s="45" t="s">
        <v>15</v>
      </c>
      <c r="H472" s="120">
        <v>44792</v>
      </c>
      <c r="I472" s="65"/>
      <c r="J472" s="65"/>
      <c r="K472" s="65"/>
      <c r="L472" s="65"/>
      <c r="M472" s="65"/>
      <c r="N472" s="65"/>
      <c r="O472" s="65"/>
      <c r="P472" s="65"/>
      <c r="Q472" s="65"/>
      <c r="R472" s="65"/>
      <c r="S472" s="65"/>
      <c r="T472" s="65"/>
      <c r="U472" s="65"/>
      <c r="V472" s="65"/>
      <c r="W472" s="65"/>
      <c r="X472" s="65"/>
      <c r="Y472" s="65"/>
      <c r="Z472" s="65"/>
      <c r="AA472" s="65"/>
      <c r="AB472" s="65"/>
      <c r="AC472" s="65"/>
      <c r="AD472" s="65"/>
      <c r="AE472" s="65"/>
      <c r="AF472" s="65"/>
    </row>
    <row r="473" spans="1:32" x14ac:dyDescent="0.2">
      <c r="A473" s="32" t="s">
        <v>1032</v>
      </c>
      <c r="B473" s="32" t="s">
        <v>1033</v>
      </c>
      <c r="C473" s="199">
        <v>4995.1000000000004</v>
      </c>
      <c r="D473" s="139">
        <v>0</v>
      </c>
      <c r="E473" s="33" t="s">
        <v>425</v>
      </c>
      <c r="F473" s="33" t="s">
        <v>931</v>
      </c>
      <c r="G473" s="32" t="s">
        <v>15</v>
      </c>
      <c r="H473" s="121">
        <v>44792</v>
      </c>
      <c r="I473" s="65"/>
      <c r="J473" s="65"/>
      <c r="K473" s="65"/>
      <c r="L473" s="65"/>
      <c r="M473" s="65"/>
      <c r="N473" s="65"/>
      <c r="O473" s="65"/>
      <c r="P473" s="65"/>
      <c r="Q473" s="65"/>
      <c r="R473" s="65"/>
      <c r="S473" s="65"/>
      <c r="T473" s="65"/>
      <c r="U473" s="65"/>
      <c r="V473" s="65"/>
      <c r="W473" s="65"/>
      <c r="X473" s="65"/>
      <c r="Y473" s="65"/>
      <c r="Z473" s="65"/>
      <c r="AA473" s="65"/>
      <c r="AB473" s="65"/>
      <c r="AC473" s="65"/>
      <c r="AD473" s="65"/>
      <c r="AE473" s="65"/>
      <c r="AF473" s="65"/>
    </row>
    <row r="474" spans="1:32" x14ac:dyDescent="0.2">
      <c r="A474" s="32" t="s">
        <v>1034</v>
      </c>
      <c r="B474" s="32" t="s">
        <v>1035</v>
      </c>
      <c r="C474" s="199">
        <v>955</v>
      </c>
      <c r="D474" s="139">
        <v>0</v>
      </c>
      <c r="E474" s="33" t="s">
        <v>425</v>
      </c>
      <c r="F474" s="33" t="s">
        <v>931</v>
      </c>
      <c r="G474" s="32" t="s">
        <v>15</v>
      </c>
      <c r="H474" s="121">
        <v>44792</v>
      </c>
      <c r="I474" s="65"/>
      <c r="J474" s="65"/>
      <c r="K474" s="65"/>
      <c r="L474" s="65"/>
      <c r="M474" s="65"/>
      <c r="N474" s="65"/>
      <c r="O474" s="65"/>
      <c r="P474" s="65"/>
      <c r="Q474" s="65"/>
      <c r="R474" s="65"/>
      <c r="S474" s="65"/>
      <c r="T474" s="65"/>
      <c r="U474" s="65"/>
      <c r="V474" s="65"/>
      <c r="W474" s="65"/>
      <c r="X474" s="65"/>
      <c r="Y474" s="65"/>
      <c r="Z474" s="65"/>
      <c r="AA474" s="65"/>
      <c r="AB474" s="65"/>
      <c r="AC474" s="65"/>
      <c r="AD474" s="65"/>
      <c r="AE474" s="65"/>
      <c r="AF474" s="65"/>
    </row>
    <row r="475" spans="1:32" x14ac:dyDescent="0.2">
      <c r="A475" s="105" t="s">
        <v>1036</v>
      </c>
      <c r="B475" s="119" t="s">
        <v>1037</v>
      </c>
      <c r="C475" s="136">
        <v>1555.28</v>
      </c>
      <c r="D475" s="139">
        <v>0</v>
      </c>
      <c r="E475" s="46" t="s">
        <v>425</v>
      </c>
      <c r="F475" s="46" t="s">
        <v>14</v>
      </c>
      <c r="G475" s="45" t="s">
        <v>15</v>
      </c>
      <c r="H475" s="120">
        <v>44795</v>
      </c>
      <c r="I475" s="65"/>
      <c r="J475" s="65"/>
      <c r="K475" s="65"/>
      <c r="L475" s="65"/>
      <c r="M475" s="65"/>
      <c r="N475" s="65"/>
      <c r="O475" s="65"/>
      <c r="P475" s="65"/>
      <c r="Q475" s="65"/>
      <c r="R475" s="65"/>
      <c r="S475" s="65"/>
      <c r="T475" s="65"/>
      <c r="U475" s="65"/>
      <c r="V475" s="65"/>
      <c r="W475" s="65"/>
      <c r="X475" s="65"/>
      <c r="Y475" s="65"/>
      <c r="Z475" s="65"/>
      <c r="AA475" s="65"/>
      <c r="AB475" s="65"/>
      <c r="AC475" s="65"/>
      <c r="AD475" s="65"/>
      <c r="AE475" s="65"/>
      <c r="AF475" s="65"/>
    </row>
    <row r="476" spans="1:32" x14ac:dyDescent="0.2">
      <c r="A476" s="105" t="s">
        <v>1038</v>
      </c>
      <c r="B476" s="119" t="s">
        <v>62</v>
      </c>
      <c r="C476" s="136">
        <v>1842.85</v>
      </c>
      <c r="D476" s="139">
        <v>0</v>
      </c>
      <c r="E476" s="46" t="s">
        <v>684</v>
      </c>
      <c r="F476" s="46" t="s">
        <v>883</v>
      </c>
      <c r="G476" s="45" t="s">
        <v>15</v>
      </c>
      <c r="H476" s="120">
        <v>44795</v>
      </c>
      <c r="I476" s="65"/>
      <c r="J476" s="65"/>
      <c r="K476" s="65"/>
      <c r="L476" s="65"/>
      <c r="M476" s="65"/>
      <c r="N476" s="65"/>
      <c r="O476" s="65"/>
      <c r="P476" s="65"/>
      <c r="Q476" s="65"/>
      <c r="R476" s="65"/>
      <c r="S476" s="65"/>
      <c r="T476" s="65"/>
      <c r="U476" s="65"/>
      <c r="V476" s="65"/>
      <c r="W476" s="65"/>
      <c r="X476" s="65"/>
      <c r="Y476" s="65"/>
      <c r="Z476" s="65"/>
      <c r="AA476" s="65"/>
      <c r="AB476" s="65"/>
      <c r="AC476" s="65"/>
      <c r="AD476" s="65"/>
      <c r="AE476" s="65"/>
      <c r="AF476" s="65"/>
    </row>
    <row r="477" spans="1:32" x14ac:dyDescent="0.2">
      <c r="A477" s="106" t="s">
        <v>1039</v>
      </c>
      <c r="B477" s="45" t="s">
        <v>1040</v>
      </c>
      <c r="C477" s="137">
        <v>727.18</v>
      </c>
      <c r="D477" s="139">
        <v>0</v>
      </c>
      <c r="E477" s="46" t="s">
        <v>425</v>
      </c>
      <c r="F477" s="46" t="s">
        <v>931</v>
      </c>
      <c r="G477" s="45" t="s">
        <v>15</v>
      </c>
      <c r="H477" s="122">
        <v>44795</v>
      </c>
      <c r="I477" s="65"/>
      <c r="J477" s="65"/>
      <c r="K477" s="65"/>
      <c r="L477" s="65"/>
      <c r="M477" s="65"/>
      <c r="N477" s="65"/>
      <c r="O477" s="65"/>
      <c r="P477" s="65"/>
      <c r="Q477" s="65"/>
      <c r="R477" s="65"/>
      <c r="S477" s="65"/>
      <c r="T477" s="65"/>
      <c r="U477" s="65"/>
      <c r="V477" s="65"/>
      <c r="W477" s="65"/>
      <c r="X477" s="65"/>
      <c r="Y477" s="65"/>
      <c r="Z477" s="65"/>
      <c r="AA477" s="65"/>
      <c r="AB477" s="65"/>
      <c r="AC477" s="65"/>
      <c r="AD477" s="65"/>
      <c r="AE477" s="65"/>
      <c r="AF477" s="65"/>
    </row>
    <row r="478" spans="1:32" x14ac:dyDescent="0.2">
      <c r="A478" s="32" t="s">
        <v>1041</v>
      </c>
      <c r="B478" s="32" t="s">
        <v>1042</v>
      </c>
      <c r="C478" s="199">
        <v>1983.87</v>
      </c>
      <c r="D478" s="139">
        <v>0</v>
      </c>
      <c r="E478" s="33" t="s">
        <v>425</v>
      </c>
      <c r="F478" s="33" t="s">
        <v>931</v>
      </c>
      <c r="G478" s="32" t="s">
        <v>15</v>
      </c>
      <c r="H478" s="121">
        <v>44795</v>
      </c>
      <c r="I478" s="65"/>
      <c r="J478" s="65"/>
      <c r="K478" s="65"/>
      <c r="L478" s="65"/>
      <c r="M478" s="65"/>
      <c r="N478" s="65"/>
      <c r="O478" s="65"/>
      <c r="P478" s="65"/>
      <c r="Q478" s="65"/>
      <c r="R478" s="65"/>
      <c r="S478" s="65"/>
      <c r="T478" s="65"/>
      <c r="U478" s="65"/>
      <c r="V478" s="65"/>
      <c r="W478" s="65"/>
      <c r="X478" s="65"/>
      <c r="Y478" s="65"/>
      <c r="Z478" s="65"/>
      <c r="AA478" s="65"/>
      <c r="AB478" s="65"/>
      <c r="AC478" s="65"/>
      <c r="AD478" s="65"/>
      <c r="AE478" s="65"/>
      <c r="AF478" s="65"/>
    </row>
    <row r="479" spans="1:32" x14ac:dyDescent="0.2">
      <c r="A479" s="32" t="s">
        <v>1043</v>
      </c>
      <c r="B479" s="32" t="s">
        <v>1044</v>
      </c>
      <c r="C479" s="199">
        <v>95000</v>
      </c>
      <c r="D479" s="139">
        <v>0</v>
      </c>
      <c r="E479" s="33" t="s">
        <v>104</v>
      </c>
      <c r="F479" s="33" t="s">
        <v>101</v>
      </c>
      <c r="G479" s="32" t="s">
        <v>15</v>
      </c>
      <c r="H479" s="121">
        <v>44796</v>
      </c>
      <c r="I479" s="65"/>
      <c r="J479" s="65"/>
      <c r="K479" s="65"/>
      <c r="L479" s="65"/>
      <c r="M479" s="65"/>
      <c r="N479" s="65"/>
      <c r="O479" s="65"/>
      <c r="P479" s="65"/>
      <c r="Q479" s="65"/>
      <c r="R479" s="65"/>
      <c r="S479" s="65"/>
      <c r="T479" s="65"/>
      <c r="U479" s="65"/>
      <c r="V479" s="65"/>
      <c r="W479" s="65"/>
      <c r="X479" s="65"/>
      <c r="Y479" s="65"/>
      <c r="Z479" s="65"/>
      <c r="AA479" s="65"/>
      <c r="AB479" s="65"/>
      <c r="AC479" s="65"/>
      <c r="AD479" s="65"/>
      <c r="AE479" s="65"/>
      <c r="AF479" s="65"/>
    </row>
    <row r="480" spans="1:32" x14ac:dyDescent="0.2">
      <c r="A480" s="32" t="s">
        <v>1045</v>
      </c>
      <c r="B480" s="32" t="s">
        <v>1046</v>
      </c>
      <c r="C480" s="199">
        <v>27500</v>
      </c>
      <c r="D480" s="139">
        <v>0</v>
      </c>
      <c r="E480" s="33" t="s">
        <v>1047</v>
      </c>
      <c r="F480" s="33" t="s">
        <v>123</v>
      </c>
      <c r="G480" s="32" t="s">
        <v>15</v>
      </c>
      <c r="H480" s="121">
        <v>44796</v>
      </c>
      <c r="I480" s="65"/>
      <c r="J480" s="65"/>
      <c r="K480" s="65"/>
      <c r="L480" s="65"/>
      <c r="M480" s="65"/>
      <c r="N480" s="65"/>
      <c r="O480" s="65"/>
      <c r="P480" s="65"/>
      <c r="Q480" s="65"/>
      <c r="R480" s="65"/>
      <c r="S480" s="65"/>
      <c r="T480" s="65"/>
      <c r="U480" s="65"/>
      <c r="V480" s="65"/>
      <c r="W480" s="65"/>
      <c r="X480" s="65"/>
      <c r="Y480" s="65"/>
      <c r="Z480" s="65"/>
      <c r="AA480" s="65"/>
      <c r="AB480" s="65"/>
      <c r="AC480" s="65"/>
      <c r="AD480" s="65"/>
      <c r="AE480" s="65"/>
      <c r="AF480" s="65"/>
    </row>
    <row r="481" spans="1:32" x14ac:dyDescent="0.2">
      <c r="A481" s="32" t="s">
        <v>1048</v>
      </c>
      <c r="B481" s="32" t="s">
        <v>1049</v>
      </c>
      <c r="C481" s="199">
        <v>70000</v>
      </c>
      <c r="D481" s="139">
        <v>0</v>
      </c>
      <c r="E481" s="33" t="s">
        <v>104</v>
      </c>
      <c r="F481" s="33" t="s">
        <v>101</v>
      </c>
      <c r="G481" s="32" t="s">
        <v>15</v>
      </c>
      <c r="H481" s="121">
        <v>44796</v>
      </c>
      <c r="I481" s="65"/>
      <c r="J481" s="65"/>
      <c r="K481" s="65"/>
      <c r="L481" s="65"/>
      <c r="M481" s="65"/>
      <c r="N481" s="65"/>
      <c r="O481" s="65"/>
      <c r="P481" s="65"/>
      <c r="Q481" s="65"/>
      <c r="R481" s="65"/>
      <c r="S481" s="65"/>
      <c r="T481" s="65"/>
      <c r="U481" s="65"/>
      <c r="V481" s="65"/>
      <c r="W481" s="65"/>
      <c r="X481" s="65"/>
      <c r="Y481" s="65"/>
      <c r="Z481" s="65"/>
      <c r="AA481" s="65"/>
      <c r="AB481" s="65"/>
      <c r="AC481" s="65"/>
      <c r="AD481" s="65"/>
      <c r="AE481" s="65"/>
      <c r="AF481" s="65"/>
    </row>
    <row r="482" spans="1:32" x14ac:dyDescent="0.2">
      <c r="A482" s="32" t="s">
        <v>1050</v>
      </c>
      <c r="B482" s="32" t="s">
        <v>721</v>
      </c>
      <c r="C482" s="199">
        <v>0</v>
      </c>
      <c r="D482" s="139">
        <v>5000</v>
      </c>
      <c r="E482" s="33" t="s">
        <v>216</v>
      </c>
      <c r="F482" s="33" t="s">
        <v>14</v>
      </c>
      <c r="G482" s="32" t="s">
        <v>15</v>
      </c>
      <c r="H482" s="121">
        <v>44796</v>
      </c>
      <c r="I482" s="65"/>
      <c r="J482" s="65"/>
      <c r="K482" s="65"/>
      <c r="L482" s="65"/>
      <c r="M482" s="65"/>
      <c r="N482" s="65"/>
      <c r="O482" s="65"/>
      <c r="P482" s="65"/>
      <c r="Q482" s="65"/>
      <c r="R482" s="65"/>
      <c r="S482" s="65"/>
      <c r="T482" s="65"/>
      <c r="U482" s="65"/>
      <c r="V482" s="65"/>
      <c r="W482" s="65"/>
      <c r="X482" s="65"/>
      <c r="Y482" s="65"/>
      <c r="Z482" s="65"/>
      <c r="AA482" s="65"/>
      <c r="AB482" s="65"/>
      <c r="AC482" s="65"/>
      <c r="AD482" s="65"/>
      <c r="AE482" s="65"/>
      <c r="AF482" s="65"/>
    </row>
    <row r="483" spans="1:32" x14ac:dyDescent="0.2">
      <c r="A483" s="32" t="s">
        <v>1051</v>
      </c>
      <c r="B483" s="32" t="s">
        <v>1052</v>
      </c>
      <c r="C483" s="199">
        <v>7650.42</v>
      </c>
      <c r="D483" s="139">
        <v>0</v>
      </c>
      <c r="E483" s="33" t="s">
        <v>73</v>
      </c>
      <c r="F483" s="33" t="s">
        <v>14</v>
      </c>
      <c r="G483" s="32" t="s">
        <v>15</v>
      </c>
      <c r="H483" s="121">
        <v>44796</v>
      </c>
      <c r="I483" s="65"/>
      <c r="J483" s="65"/>
      <c r="K483" s="65"/>
      <c r="L483" s="65"/>
      <c r="M483" s="65"/>
      <c r="N483" s="65"/>
      <c r="O483" s="65"/>
      <c r="P483" s="65"/>
      <c r="Q483" s="65"/>
      <c r="R483" s="65"/>
      <c r="S483" s="65"/>
      <c r="T483" s="65"/>
      <c r="U483" s="65"/>
      <c r="V483" s="65"/>
      <c r="W483" s="65"/>
      <c r="X483" s="65"/>
      <c r="Y483" s="65"/>
      <c r="Z483" s="65"/>
      <c r="AA483" s="65"/>
      <c r="AB483" s="65"/>
      <c r="AC483" s="65"/>
      <c r="AD483" s="65"/>
      <c r="AE483" s="65"/>
      <c r="AF483" s="65"/>
    </row>
    <row r="484" spans="1:32" x14ac:dyDescent="0.2">
      <c r="A484" s="32" t="s">
        <v>1053</v>
      </c>
      <c r="B484" s="32" t="s">
        <v>1054</v>
      </c>
      <c r="C484" s="199">
        <v>2213.3200000000002</v>
      </c>
      <c r="D484" s="139">
        <v>0</v>
      </c>
      <c r="E484" s="33" t="s">
        <v>73</v>
      </c>
      <c r="F484" s="33" t="s">
        <v>29</v>
      </c>
      <c r="G484" s="32" t="s">
        <v>15</v>
      </c>
      <c r="H484" s="121">
        <v>44796</v>
      </c>
      <c r="I484" s="65"/>
      <c r="J484" s="65"/>
      <c r="K484" s="65"/>
      <c r="L484" s="65"/>
      <c r="M484" s="65"/>
      <c r="N484" s="65"/>
      <c r="O484" s="65"/>
      <c r="P484" s="65"/>
      <c r="Q484" s="65"/>
      <c r="R484" s="65"/>
      <c r="S484" s="65"/>
      <c r="T484" s="65"/>
      <c r="U484" s="65"/>
      <c r="V484" s="65"/>
      <c r="W484" s="65"/>
      <c r="X484" s="65"/>
      <c r="Y484" s="65"/>
      <c r="Z484" s="65"/>
      <c r="AA484" s="65"/>
      <c r="AB484" s="65"/>
      <c r="AC484" s="65"/>
      <c r="AD484" s="65"/>
      <c r="AE484" s="65"/>
      <c r="AF484" s="65"/>
    </row>
    <row r="485" spans="1:32" x14ac:dyDescent="0.2">
      <c r="A485" s="105" t="s">
        <v>1055</v>
      </c>
      <c r="B485" s="119" t="s">
        <v>1056</v>
      </c>
      <c r="C485" s="136">
        <v>2746.23</v>
      </c>
      <c r="D485" s="139">
        <v>0</v>
      </c>
      <c r="E485" s="46" t="s">
        <v>122</v>
      </c>
      <c r="F485" s="46" t="s">
        <v>123</v>
      </c>
      <c r="G485" s="45" t="s">
        <v>15</v>
      </c>
      <c r="H485" s="120">
        <v>44797</v>
      </c>
      <c r="I485" s="65"/>
      <c r="J485" s="65"/>
      <c r="K485" s="65"/>
      <c r="L485" s="65"/>
      <c r="M485" s="65"/>
      <c r="N485" s="65"/>
      <c r="O485" s="65"/>
      <c r="P485" s="65"/>
      <c r="Q485" s="65"/>
      <c r="R485" s="65"/>
      <c r="S485" s="65"/>
      <c r="T485" s="65"/>
      <c r="U485" s="65"/>
      <c r="V485" s="65"/>
      <c r="W485" s="65"/>
      <c r="X485" s="65"/>
      <c r="Y485" s="65"/>
      <c r="Z485" s="65"/>
      <c r="AA485" s="65"/>
      <c r="AB485" s="65"/>
      <c r="AC485" s="65"/>
      <c r="AD485" s="65"/>
      <c r="AE485" s="65"/>
      <c r="AF485" s="65"/>
    </row>
    <row r="486" spans="1:32" x14ac:dyDescent="0.2">
      <c r="A486" s="105" t="s">
        <v>1057</v>
      </c>
      <c r="B486" s="119" t="s">
        <v>1058</v>
      </c>
      <c r="C486" s="136">
        <v>2590.1999999999998</v>
      </c>
      <c r="D486" s="139">
        <v>0</v>
      </c>
      <c r="E486" s="46" t="s">
        <v>425</v>
      </c>
      <c r="F486" s="46" t="s">
        <v>14</v>
      </c>
      <c r="G486" s="45" t="s">
        <v>15</v>
      </c>
      <c r="H486" s="120">
        <v>44797</v>
      </c>
      <c r="I486" s="65"/>
      <c r="J486" s="65"/>
      <c r="K486" s="65"/>
      <c r="L486" s="65"/>
      <c r="M486" s="65"/>
      <c r="N486" s="65"/>
      <c r="O486" s="65"/>
      <c r="P486" s="65"/>
      <c r="Q486" s="65"/>
      <c r="R486" s="65"/>
      <c r="S486" s="65"/>
      <c r="T486" s="65"/>
      <c r="U486" s="65"/>
      <c r="V486" s="65"/>
      <c r="W486" s="65"/>
      <c r="X486" s="65"/>
      <c r="Y486" s="65"/>
      <c r="Z486" s="65"/>
      <c r="AA486" s="65"/>
      <c r="AB486" s="65"/>
      <c r="AC486" s="65"/>
      <c r="AD486" s="65"/>
      <c r="AE486" s="65"/>
      <c r="AF486" s="65"/>
    </row>
    <row r="487" spans="1:32" x14ac:dyDescent="0.2">
      <c r="A487" s="106" t="s">
        <v>1059</v>
      </c>
      <c r="B487" s="45" t="s">
        <v>1060</v>
      </c>
      <c r="C487" s="137">
        <v>1755.18</v>
      </c>
      <c r="D487" s="139">
        <v>0</v>
      </c>
      <c r="E487" s="46" t="s">
        <v>425</v>
      </c>
      <c r="F487" s="46" t="s">
        <v>931</v>
      </c>
      <c r="G487" s="45" t="s">
        <v>15</v>
      </c>
      <c r="H487" s="122">
        <v>44797</v>
      </c>
      <c r="I487" s="65"/>
      <c r="J487" s="65"/>
      <c r="K487" s="65"/>
      <c r="L487" s="65"/>
      <c r="M487" s="65"/>
      <c r="N487" s="65"/>
      <c r="O487" s="65"/>
      <c r="P487" s="65"/>
      <c r="Q487" s="65"/>
      <c r="R487" s="65"/>
      <c r="S487" s="65"/>
      <c r="T487" s="65"/>
      <c r="U487" s="65"/>
      <c r="V487" s="65"/>
      <c r="W487" s="65"/>
      <c r="X487" s="65"/>
      <c r="Y487" s="65"/>
      <c r="Z487" s="65"/>
      <c r="AA487" s="65"/>
      <c r="AB487" s="65"/>
      <c r="AC487" s="65"/>
      <c r="AD487" s="65"/>
      <c r="AE487" s="65"/>
      <c r="AF487" s="65"/>
    </row>
    <row r="488" spans="1:32" x14ac:dyDescent="0.2">
      <c r="A488" s="32" t="s">
        <v>1061</v>
      </c>
      <c r="B488" s="32" t="s">
        <v>1062</v>
      </c>
      <c r="C488" s="199">
        <v>20000</v>
      </c>
      <c r="D488" s="139">
        <v>0</v>
      </c>
      <c r="E488" s="33" t="s">
        <v>104</v>
      </c>
      <c r="F488" s="33" t="s">
        <v>101</v>
      </c>
      <c r="G488" s="32" t="s">
        <v>15</v>
      </c>
      <c r="H488" s="121">
        <v>44802</v>
      </c>
      <c r="I488" s="65"/>
      <c r="J488" s="65"/>
      <c r="K488" s="65"/>
      <c r="L488" s="65"/>
      <c r="M488" s="65"/>
      <c r="N488" s="65"/>
      <c r="O488" s="65"/>
      <c r="P488" s="65"/>
      <c r="Q488" s="65"/>
      <c r="R488" s="65"/>
      <c r="S488" s="65"/>
      <c r="T488" s="65"/>
      <c r="U488" s="65"/>
      <c r="V488" s="65"/>
      <c r="W488" s="65"/>
      <c r="X488" s="65"/>
      <c r="Y488" s="65"/>
      <c r="Z488" s="65"/>
      <c r="AA488" s="65"/>
      <c r="AB488" s="65"/>
      <c r="AC488" s="65"/>
      <c r="AD488" s="65"/>
      <c r="AE488" s="65"/>
      <c r="AF488" s="65"/>
    </row>
    <row r="489" spans="1:32" x14ac:dyDescent="0.2">
      <c r="A489" s="32" t="s">
        <v>1063</v>
      </c>
      <c r="B489" s="32" t="s">
        <v>1064</v>
      </c>
      <c r="C489" s="199">
        <v>0</v>
      </c>
      <c r="D489" s="139">
        <v>816.5</v>
      </c>
      <c r="E489" s="33" t="s">
        <v>1065</v>
      </c>
      <c r="F489" s="33" t="s">
        <v>14</v>
      </c>
      <c r="G489" s="32" t="s">
        <v>985</v>
      </c>
      <c r="H489" s="121">
        <v>44802</v>
      </c>
      <c r="I489" s="65"/>
      <c r="J489" s="65"/>
      <c r="K489" s="65"/>
      <c r="L489" s="65"/>
      <c r="M489" s="65"/>
      <c r="N489" s="65"/>
      <c r="O489" s="65"/>
      <c r="P489" s="65"/>
      <c r="Q489" s="65"/>
      <c r="R489" s="65"/>
      <c r="S489" s="65"/>
      <c r="T489" s="65"/>
      <c r="U489" s="65"/>
      <c r="V489" s="65"/>
      <c r="W489" s="65"/>
      <c r="X489" s="65"/>
      <c r="Y489" s="65"/>
      <c r="Z489" s="65"/>
      <c r="AA489" s="65"/>
      <c r="AB489" s="65"/>
      <c r="AC489" s="65"/>
      <c r="AD489" s="65"/>
      <c r="AE489" s="65"/>
      <c r="AF489" s="65"/>
    </row>
    <row r="490" spans="1:32" x14ac:dyDescent="0.2">
      <c r="A490" s="105" t="s">
        <v>1066</v>
      </c>
      <c r="B490" s="119" t="s">
        <v>1067</v>
      </c>
      <c r="C490" s="136">
        <v>227.11</v>
      </c>
      <c r="D490" s="139">
        <v>0</v>
      </c>
      <c r="E490" s="46" t="s">
        <v>425</v>
      </c>
      <c r="F490" s="46" t="s">
        <v>931</v>
      </c>
      <c r="G490" s="45" t="s">
        <v>15</v>
      </c>
      <c r="H490" s="120">
        <v>44802</v>
      </c>
      <c r="I490" s="65"/>
      <c r="J490" s="65"/>
      <c r="K490" s="65"/>
      <c r="L490" s="65"/>
      <c r="M490" s="65"/>
      <c r="N490" s="65"/>
      <c r="O490" s="65"/>
      <c r="P490" s="65"/>
      <c r="Q490" s="65"/>
      <c r="R490" s="65"/>
      <c r="S490" s="65"/>
      <c r="T490" s="65"/>
      <c r="U490" s="65"/>
      <c r="V490" s="65"/>
      <c r="W490" s="65"/>
      <c r="X490" s="65"/>
      <c r="Y490" s="65"/>
      <c r="Z490" s="65"/>
      <c r="AA490" s="65"/>
      <c r="AB490" s="65"/>
      <c r="AC490" s="65"/>
      <c r="AD490" s="65"/>
      <c r="AE490" s="65"/>
      <c r="AF490" s="65"/>
    </row>
    <row r="491" spans="1:32" x14ac:dyDescent="0.2">
      <c r="A491" s="105" t="s">
        <v>1014</v>
      </c>
      <c r="B491" s="119" t="s">
        <v>1068</v>
      </c>
      <c r="C491" s="136">
        <v>13306.64</v>
      </c>
      <c r="D491" s="139">
        <v>0</v>
      </c>
      <c r="E491" s="46" t="s">
        <v>1016</v>
      </c>
      <c r="F491" s="46" t="s">
        <v>1017</v>
      </c>
      <c r="G491" s="45" t="s">
        <v>15</v>
      </c>
      <c r="H491" s="120">
        <v>44802</v>
      </c>
      <c r="I491" s="65"/>
      <c r="J491" s="65"/>
      <c r="K491" s="65"/>
      <c r="L491" s="65"/>
      <c r="M491" s="65"/>
      <c r="N491" s="65"/>
      <c r="O491" s="65"/>
      <c r="P491" s="65"/>
      <c r="Q491" s="65"/>
      <c r="R491" s="65"/>
      <c r="S491" s="65"/>
      <c r="T491" s="65"/>
      <c r="U491" s="65"/>
      <c r="V491" s="65"/>
      <c r="W491" s="65"/>
      <c r="X491" s="65"/>
      <c r="Y491" s="65"/>
      <c r="Z491" s="65"/>
      <c r="AA491" s="65"/>
      <c r="AB491" s="65"/>
      <c r="AC491" s="65"/>
      <c r="AD491" s="65"/>
      <c r="AE491" s="65"/>
      <c r="AF491" s="65"/>
    </row>
    <row r="492" spans="1:32" x14ac:dyDescent="0.2">
      <c r="A492" s="32" t="s">
        <v>1069</v>
      </c>
      <c r="B492" s="32" t="s">
        <v>1070</v>
      </c>
      <c r="C492" s="199">
        <v>3164.25</v>
      </c>
      <c r="D492" s="139">
        <v>0</v>
      </c>
      <c r="E492" s="33" t="s">
        <v>425</v>
      </c>
      <c r="F492" s="33" t="s">
        <v>931</v>
      </c>
      <c r="G492" s="32" t="s">
        <v>15</v>
      </c>
      <c r="H492" s="121">
        <v>44802</v>
      </c>
      <c r="I492" s="65"/>
      <c r="J492" s="65"/>
      <c r="K492" s="65"/>
      <c r="L492" s="65"/>
      <c r="M492" s="65"/>
      <c r="N492" s="65"/>
      <c r="O492" s="65"/>
      <c r="P492" s="65"/>
      <c r="Q492" s="65"/>
      <c r="R492" s="65"/>
      <c r="S492" s="65"/>
      <c r="T492" s="65"/>
      <c r="U492" s="65"/>
      <c r="V492" s="65"/>
      <c r="W492" s="65"/>
      <c r="X492" s="65"/>
      <c r="Y492" s="65"/>
      <c r="Z492" s="65"/>
      <c r="AA492" s="65"/>
      <c r="AB492" s="65"/>
      <c r="AC492" s="65"/>
      <c r="AD492" s="65"/>
      <c r="AE492" s="65"/>
      <c r="AF492" s="65"/>
    </row>
    <row r="493" spans="1:32" x14ac:dyDescent="0.2">
      <c r="A493" s="45" t="s">
        <v>1071</v>
      </c>
      <c r="B493" s="45" t="s">
        <v>1072</v>
      </c>
      <c r="C493" s="138">
        <v>818.66</v>
      </c>
      <c r="D493" s="139">
        <v>0</v>
      </c>
      <c r="E493" s="46" t="s">
        <v>425</v>
      </c>
      <c r="F493" s="46" t="s">
        <v>1073</v>
      </c>
      <c r="G493" s="45" t="s">
        <v>15</v>
      </c>
      <c r="H493" s="122">
        <v>44804</v>
      </c>
      <c r="I493" s="65"/>
      <c r="J493" s="65"/>
      <c r="K493" s="65"/>
      <c r="L493" s="65"/>
      <c r="M493" s="65"/>
      <c r="N493" s="65"/>
      <c r="O493" s="65"/>
      <c r="P493" s="65"/>
      <c r="Q493" s="65"/>
      <c r="R493" s="65"/>
      <c r="S493" s="65"/>
      <c r="T493" s="65"/>
      <c r="U493" s="65"/>
      <c r="V493" s="65"/>
      <c r="W493" s="65"/>
      <c r="X493" s="65"/>
      <c r="Y493" s="65"/>
      <c r="Z493" s="65"/>
      <c r="AA493" s="65"/>
      <c r="AB493" s="65"/>
      <c r="AC493" s="65"/>
      <c r="AD493" s="65"/>
      <c r="AE493" s="65"/>
      <c r="AF493" s="65"/>
    </row>
    <row r="494" spans="1:32" x14ac:dyDescent="0.2">
      <c r="A494" s="102">
        <v>44216002</v>
      </c>
      <c r="B494" s="78" t="s">
        <v>1074</v>
      </c>
      <c r="C494" s="138">
        <v>0</v>
      </c>
      <c r="D494" s="139">
        <v>0</v>
      </c>
      <c r="E494" s="123" t="s">
        <v>624</v>
      </c>
      <c r="F494" s="123" t="s">
        <v>14</v>
      </c>
      <c r="G494" s="61" t="s">
        <v>1075</v>
      </c>
      <c r="H494" s="124" t="s">
        <v>627</v>
      </c>
      <c r="I494" s="65"/>
      <c r="J494" s="65"/>
      <c r="K494" s="65"/>
      <c r="L494" s="65"/>
      <c r="M494" s="65"/>
      <c r="N494" s="65"/>
      <c r="O494" s="65"/>
      <c r="P494" s="65"/>
      <c r="Q494" s="65"/>
      <c r="R494" s="65"/>
      <c r="S494" s="65"/>
      <c r="T494" s="65"/>
      <c r="U494" s="65"/>
      <c r="V494" s="65"/>
      <c r="W494" s="65"/>
      <c r="X494" s="65"/>
      <c r="Y494" s="65"/>
      <c r="Z494" s="65"/>
      <c r="AA494" s="65"/>
      <c r="AB494" s="65"/>
      <c r="AC494" s="65"/>
      <c r="AD494" s="65"/>
      <c r="AE494" s="65"/>
      <c r="AF494" s="65"/>
    </row>
    <row r="495" spans="1:32" x14ac:dyDescent="0.2">
      <c r="A495" s="78" t="s">
        <v>1076</v>
      </c>
      <c r="B495" s="78" t="s">
        <v>1077</v>
      </c>
      <c r="C495" s="138">
        <v>0</v>
      </c>
      <c r="D495" s="139">
        <v>0</v>
      </c>
      <c r="E495" s="123" t="s">
        <v>816</v>
      </c>
      <c r="F495" s="123" t="s">
        <v>630</v>
      </c>
      <c r="G495" s="61" t="s">
        <v>1078</v>
      </c>
      <c r="H495" s="124" t="s">
        <v>627</v>
      </c>
      <c r="I495" s="65"/>
      <c r="J495" s="65"/>
      <c r="K495" s="65"/>
      <c r="L495" s="65"/>
      <c r="M495" s="65"/>
      <c r="N495" s="65"/>
      <c r="O495" s="65"/>
      <c r="P495" s="65"/>
      <c r="Q495" s="65"/>
      <c r="R495" s="65"/>
      <c r="S495" s="65"/>
      <c r="T495" s="65"/>
      <c r="U495" s="65"/>
      <c r="V495" s="65"/>
      <c r="W495" s="65"/>
      <c r="X495" s="65"/>
      <c r="Y495" s="65"/>
      <c r="Z495" s="65"/>
      <c r="AA495" s="65"/>
      <c r="AB495" s="65"/>
      <c r="AC495" s="65"/>
      <c r="AD495" s="65"/>
      <c r="AE495" s="65"/>
      <c r="AF495" s="65"/>
    </row>
    <row r="496" spans="1:32" x14ac:dyDescent="0.2">
      <c r="A496" s="78" t="s">
        <v>1079</v>
      </c>
      <c r="B496" s="78" t="s">
        <v>1080</v>
      </c>
      <c r="C496" s="138">
        <v>0</v>
      </c>
      <c r="D496" s="139">
        <v>0</v>
      </c>
      <c r="E496" s="123" t="s">
        <v>1081</v>
      </c>
      <c r="F496" s="123" t="s">
        <v>29</v>
      </c>
      <c r="G496" s="61" t="s">
        <v>1082</v>
      </c>
      <c r="H496" s="124" t="s">
        <v>627</v>
      </c>
      <c r="I496" s="65"/>
      <c r="J496" s="65"/>
      <c r="K496" s="65"/>
      <c r="L496" s="65"/>
      <c r="M496" s="65"/>
      <c r="N496" s="65"/>
      <c r="O496" s="65"/>
      <c r="P496" s="65"/>
      <c r="Q496" s="65"/>
      <c r="R496" s="65"/>
      <c r="S496" s="65"/>
      <c r="T496" s="65"/>
      <c r="U496" s="65"/>
      <c r="V496" s="65"/>
      <c r="W496" s="65"/>
      <c r="X496" s="65"/>
      <c r="Y496" s="65"/>
      <c r="Z496" s="65"/>
      <c r="AA496" s="65"/>
      <c r="AB496" s="65"/>
      <c r="AC496" s="65"/>
      <c r="AD496" s="65"/>
      <c r="AE496" s="65"/>
      <c r="AF496" s="65"/>
    </row>
    <row r="497" spans="1:32" x14ac:dyDescent="0.2">
      <c r="A497" s="102">
        <v>119410003</v>
      </c>
      <c r="B497" s="78" t="s">
        <v>1083</v>
      </c>
      <c r="C497" s="138">
        <v>0</v>
      </c>
      <c r="D497" s="139">
        <v>0</v>
      </c>
      <c r="E497" s="123" t="s">
        <v>930</v>
      </c>
      <c r="F497" s="123" t="s">
        <v>1084</v>
      </c>
      <c r="G497" s="61" t="s">
        <v>1085</v>
      </c>
      <c r="H497" s="124" t="s">
        <v>627</v>
      </c>
      <c r="I497" s="65"/>
      <c r="J497" s="65"/>
      <c r="K497" s="65"/>
      <c r="L497" s="65"/>
      <c r="M497" s="65"/>
      <c r="N497" s="65"/>
      <c r="O497" s="65"/>
      <c r="P497" s="65"/>
      <c r="Q497" s="65"/>
      <c r="R497" s="65"/>
      <c r="S497" s="65"/>
      <c r="T497" s="65"/>
      <c r="U497" s="65"/>
      <c r="V497" s="65"/>
      <c r="W497" s="65"/>
      <c r="X497" s="65"/>
      <c r="Y497" s="65"/>
      <c r="Z497" s="65"/>
      <c r="AA497" s="65"/>
      <c r="AB497" s="65"/>
      <c r="AC497" s="65"/>
      <c r="AD497" s="65"/>
      <c r="AE497" s="65"/>
      <c r="AF497" s="65"/>
    </row>
    <row r="498" spans="1:32" x14ac:dyDescent="0.2">
      <c r="A498" s="102">
        <v>14568</v>
      </c>
      <c r="B498" s="78" t="s">
        <v>1086</v>
      </c>
      <c r="C498" s="138">
        <v>0</v>
      </c>
      <c r="D498" s="139">
        <v>0</v>
      </c>
      <c r="E498" s="123" t="s">
        <v>930</v>
      </c>
      <c r="F498" s="123" t="s">
        <v>625</v>
      </c>
      <c r="G498" s="61" t="s">
        <v>1085</v>
      </c>
      <c r="H498" s="124" t="s">
        <v>627</v>
      </c>
      <c r="I498" s="65"/>
      <c r="J498" s="65"/>
      <c r="K498" s="65"/>
      <c r="L498" s="65"/>
      <c r="M498" s="65"/>
      <c r="N498" s="65"/>
      <c r="O498" s="65"/>
      <c r="P498" s="65"/>
      <c r="Q498" s="65"/>
      <c r="R498" s="65"/>
      <c r="S498" s="65"/>
      <c r="T498" s="65"/>
      <c r="U498" s="65"/>
      <c r="V498" s="65"/>
      <c r="W498" s="65"/>
      <c r="X498" s="65"/>
      <c r="Y498" s="65"/>
      <c r="Z498" s="65"/>
      <c r="AA498" s="65"/>
      <c r="AB498" s="65"/>
      <c r="AC498" s="65"/>
      <c r="AD498" s="65"/>
      <c r="AE498" s="65"/>
      <c r="AF498" s="65"/>
    </row>
    <row r="499" spans="1:32" ht="18" customHeight="1" x14ac:dyDescent="0.2">
      <c r="A499" s="102">
        <v>54821006</v>
      </c>
      <c r="B499" s="78" t="s">
        <v>1087</v>
      </c>
      <c r="C499" s="138">
        <v>0</v>
      </c>
      <c r="D499" s="139">
        <v>0</v>
      </c>
      <c r="E499" s="123" t="s">
        <v>624</v>
      </c>
      <c r="F499" s="123" t="s">
        <v>14</v>
      </c>
      <c r="G499" s="61" t="s">
        <v>1088</v>
      </c>
      <c r="H499" s="124" t="s">
        <v>627</v>
      </c>
      <c r="I499" s="65"/>
      <c r="J499" s="65"/>
      <c r="K499" s="65"/>
      <c r="L499" s="65"/>
      <c r="M499" s="65"/>
      <c r="N499" s="65"/>
      <c r="O499" s="65"/>
      <c r="P499" s="65"/>
      <c r="Q499" s="65"/>
      <c r="R499" s="65"/>
      <c r="S499" s="65"/>
      <c r="T499" s="65"/>
      <c r="U499" s="65"/>
      <c r="V499" s="65"/>
      <c r="W499" s="65"/>
      <c r="X499" s="65"/>
      <c r="Y499" s="65"/>
      <c r="Z499" s="65"/>
      <c r="AA499" s="65"/>
      <c r="AB499" s="65"/>
      <c r="AC499" s="65"/>
      <c r="AD499" s="65"/>
      <c r="AE499" s="65"/>
      <c r="AF499" s="65"/>
    </row>
    <row r="500" spans="1:32" ht="18" customHeight="1" x14ac:dyDescent="0.2">
      <c r="A500" s="32" t="s">
        <v>1089</v>
      </c>
      <c r="B500" s="32" t="s">
        <v>1090</v>
      </c>
      <c r="C500" s="129">
        <v>45000</v>
      </c>
      <c r="D500" s="21">
        <v>0</v>
      </c>
      <c r="E500" s="155" t="s">
        <v>70</v>
      </c>
      <c r="F500" s="33" t="s">
        <v>29</v>
      </c>
      <c r="G500" s="109" t="s">
        <v>15</v>
      </c>
      <c r="H500" s="34">
        <v>44806</v>
      </c>
      <c r="I500" s="65"/>
      <c r="J500" s="65"/>
      <c r="K500" s="65"/>
      <c r="L500" s="65"/>
      <c r="M500" s="65"/>
      <c r="N500" s="65"/>
      <c r="O500" s="65"/>
      <c r="P500" s="65"/>
      <c r="Q500" s="65"/>
      <c r="R500" s="65"/>
      <c r="S500" s="65"/>
      <c r="T500" s="65"/>
      <c r="U500" s="65"/>
      <c r="V500" s="65"/>
      <c r="W500" s="65"/>
      <c r="X500" s="65"/>
      <c r="Y500" s="65"/>
      <c r="Z500" s="65"/>
      <c r="AA500" s="65"/>
      <c r="AB500" s="65"/>
      <c r="AC500" s="65"/>
      <c r="AD500" s="65"/>
      <c r="AE500" s="65"/>
      <c r="AF500" s="65"/>
    </row>
    <row r="501" spans="1:32" ht="18" customHeight="1" x14ac:dyDescent="0.2">
      <c r="A501" s="32" t="s">
        <v>1091</v>
      </c>
      <c r="B501" s="32" t="s">
        <v>1092</v>
      </c>
      <c r="C501" s="129">
        <v>2310.15</v>
      </c>
      <c r="D501" s="21">
        <v>0</v>
      </c>
      <c r="E501" s="155" t="s">
        <v>151</v>
      </c>
      <c r="F501" s="33" t="s">
        <v>29</v>
      </c>
      <c r="G501" s="109" t="s">
        <v>15</v>
      </c>
      <c r="H501" s="34">
        <v>44806</v>
      </c>
      <c r="I501" s="65"/>
      <c r="J501" s="65"/>
      <c r="K501" s="65"/>
      <c r="L501" s="65"/>
      <c r="M501" s="65"/>
      <c r="N501" s="65"/>
      <c r="O501" s="65"/>
      <c r="P501" s="65"/>
      <c r="Q501" s="65"/>
      <c r="R501" s="65"/>
      <c r="S501" s="65"/>
      <c r="T501" s="65"/>
      <c r="U501" s="65"/>
      <c r="V501" s="65"/>
      <c r="W501" s="65"/>
      <c r="X501" s="65"/>
      <c r="Y501" s="65"/>
      <c r="Z501" s="65"/>
      <c r="AA501" s="65"/>
      <c r="AB501" s="65"/>
      <c r="AC501" s="65"/>
      <c r="AD501" s="65"/>
      <c r="AE501" s="65"/>
      <c r="AF501" s="65"/>
    </row>
    <row r="502" spans="1:32" x14ac:dyDescent="0.2">
      <c r="A502" s="32" t="s">
        <v>1093</v>
      </c>
      <c r="B502" s="32" t="s">
        <v>1094</v>
      </c>
      <c r="C502" s="129">
        <v>90000</v>
      </c>
      <c r="D502" s="21">
        <v>0</v>
      </c>
      <c r="E502" s="155" t="s">
        <v>377</v>
      </c>
      <c r="F502" s="33" t="s">
        <v>101</v>
      </c>
      <c r="G502" s="109" t="s">
        <v>15</v>
      </c>
      <c r="H502" s="34">
        <v>44806</v>
      </c>
    </row>
    <row r="503" spans="1:32" x14ac:dyDescent="0.2">
      <c r="A503" s="32" t="s">
        <v>1095</v>
      </c>
      <c r="B503" s="32" t="s">
        <v>1096</v>
      </c>
      <c r="C503" s="129">
        <v>5000</v>
      </c>
      <c r="D503" s="21">
        <v>0</v>
      </c>
      <c r="E503" s="155" t="s">
        <v>70</v>
      </c>
      <c r="F503" s="33" t="s">
        <v>29</v>
      </c>
      <c r="G503" s="109" t="s">
        <v>15</v>
      </c>
      <c r="H503" s="34">
        <v>44806</v>
      </c>
    </row>
    <row r="504" spans="1:32" x14ac:dyDescent="0.2">
      <c r="A504" s="32" t="s">
        <v>1097</v>
      </c>
      <c r="B504" s="32" t="s">
        <v>1098</v>
      </c>
      <c r="C504" s="129">
        <v>20000</v>
      </c>
      <c r="D504" s="21">
        <v>0</v>
      </c>
      <c r="E504" s="155" t="s">
        <v>70</v>
      </c>
      <c r="F504" s="33" t="s">
        <v>123</v>
      </c>
      <c r="G504" s="109" t="s">
        <v>15</v>
      </c>
      <c r="H504" s="34">
        <v>44806</v>
      </c>
    </row>
    <row r="505" spans="1:32" x14ac:dyDescent="0.2">
      <c r="A505" s="32" t="s">
        <v>1099</v>
      </c>
      <c r="B505" s="32" t="s">
        <v>1100</v>
      </c>
      <c r="C505" s="129">
        <v>0</v>
      </c>
      <c r="D505" s="21">
        <v>20500</v>
      </c>
      <c r="E505" s="155" t="s">
        <v>216</v>
      </c>
      <c r="F505" s="33" t="s">
        <v>14</v>
      </c>
      <c r="G505" s="109" t="s">
        <v>985</v>
      </c>
      <c r="H505" s="34">
        <v>44813</v>
      </c>
    </row>
    <row r="506" spans="1:32" ht="18" customHeight="1" x14ac:dyDescent="0.2">
      <c r="A506" s="32" t="s">
        <v>1101</v>
      </c>
      <c r="B506" s="32" t="s">
        <v>1102</v>
      </c>
      <c r="C506" s="129">
        <v>0</v>
      </c>
      <c r="D506" s="21">
        <v>26486.16</v>
      </c>
      <c r="E506" s="155" t="s">
        <v>216</v>
      </c>
      <c r="F506" s="33" t="s">
        <v>14</v>
      </c>
      <c r="G506" s="109" t="s">
        <v>985</v>
      </c>
      <c r="H506" s="34">
        <v>44820</v>
      </c>
      <c r="I506" s="65"/>
      <c r="J506" s="65"/>
      <c r="K506" s="65"/>
      <c r="L506" s="65"/>
      <c r="M506" s="65"/>
      <c r="N506" s="65"/>
      <c r="O506" s="65"/>
      <c r="P506" s="65"/>
      <c r="Q506" s="65"/>
      <c r="R506" s="65"/>
      <c r="S506" s="65"/>
      <c r="T506" s="65"/>
      <c r="U506" s="65"/>
      <c r="V506" s="65"/>
      <c r="W506" s="65"/>
      <c r="X506" s="65"/>
      <c r="Y506" s="65"/>
      <c r="Z506" s="65"/>
      <c r="AA506" s="65"/>
      <c r="AB506" s="65"/>
      <c r="AC506" s="65"/>
      <c r="AD506" s="65"/>
      <c r="AE506" s="65"/>
      <c r="AF506" s="65"/>
    </row>
    <row r="507" spans="1:32" ht="18" customHeight="1" x14ac:dyDescent="0.2">
      <c r="A507" s="32" t="s">
        <v>1103</v>
      </c>
      <c r="B507" s="32" t="s">
        <v>1102</v>
      </c>
      <c r="C507" s="129">
        <v>0</v>
      </c>
      <c r="D507" s="21">
        <v>80000</v>
      </c>
      <c r="E507" s="155" t="s">
        <v>216</v>
      </c>
      <c r="F507" s="33" t="s">
        <v>1084</v>
      </c>
      <c r="G507" s="109" t="s">
        <v>985</v>
      </c>
      <c r="H507" s="34">
        <v>44820</v>
      </c>
      <c r="I507" s="65"/>
      <c r="J507" s="65"/>
      <c r="K507" s="65"/>
      <c r="L507" s="65"/>
      <c r="M507" s="65"/>
      <c r="N507" s="65"/>
      <c r="O507" s="65"/>
      <c r="P507" s="65"/>
      <c r="Q507" s="65"/>
      <c r="R507" s="65"/>
      <c r="S507" s="65"/>
      <c r="T507" s="65"/>
      <c r="U507" s="65"/>
      <c r="V507" s="65"/>
      <c r="W507" s="65"/>
      <c r="X507" s="65"/>
      <c r="Y507" s="65"/>
      <c r="Z507" s="65"/>
      <c r="AA507" s="65"/>
      <c r="AB507" s="65"/>
      <c r="AC507" s="65"/>
      <c r="AD507" s="65"/>
      <c r="AE507" s="65"/>
      <c r="AF507" s="65"/>
    </row>
    <row r="508" spans="1:32" ht="18" customHeight="1" x14ac:dyDescent="0.2">
      <c r="A508" s="32" t="s">
        <v>1104</v>
      </c>
      <c r="B508" s="32" t="s">
        <v>1105</v>
      </c>
      <c r="C508" s="129">
        <v>39600</v>
      </c>
      <c r="D508" s="21">
        <v>10400</v>
      </c>
      <c r="E508" s="155" t="s">
        <v>978</v>
      </c>
      <c r="F508" s="33" t="s">
        <v>1106</v>
      </c>
      <c r="G508" s="109" t="s">
        <v>15</v>
      </c>
      <c r="H508" s="34">
        <v>44813</v>
      </c>
      <c r="I508" s="65"/>
      <c r="J508" s="65"/>
      <c r="K508" s="65"/>
      <c r="L508" s="65"/>
      <c r="M508" s="65"/>
      <c r="N508" s="65"/>
      <c r="O508" s="65"/>
      <c r="P508" s="65"/>
      <c r="Q508" s="65"/>
      <c r="R508" s="65"/>
      <c r="S508" s="65"/>
      <c r="T508" s="65"/>
      <c r="U508" s="65"/>
      <c r="V508" s="65"/>
      <c r="W508" s="65"/>
      <c r="X508" s="65"/>
      <c r="Y508" s="65"/>
      <c r="Z508" s="65"/>
      <c r="AA508" s="65"/>
      <c r="AB508" s="65"/>
      <c r="AC508" s="65"/>
      <c r="AD508" s="65"/>
      <c r="AE508" s="65"/>
      <c r="AF508" s="65"/>
    </row>
    <row r="509" spans="1:32" x14ac:dyDescent="0.2">
      <c r="A509" s="32" t="s">
        <v>1107</v>
      </c>
      <c r="B509" s="32" t="s">
        <v>1108</v>
      </c>
      <c r="C509" s="129">
        <v>0</v>
      </c>
      <c r="D509" s="21">
        <v>22500</v>
      </c>
      <c r="E509" s="155" t="s">
        <v>216</v>
      </c>
      <c r="F509" s="33" t="s">
        <v>14</v>
      </c>
      <c r="G509" s="109" t="s">
        <v>15</v>
      </c>
      <c r="H509" s="34">
        <v>44820</v>
      </c>
    </row>
    <row r="510" spans="1:32" x14ac:dyDescent="0.2">
      <c r="A510" s="32" t="s">
        <v>1109</v>
      </c>
      <c r="B510" s="32" t="s">
        <v>1110</v>
      </c>
      <c r="C510" s="129">
        <v>34500</v>
      </c>
      <c r="D510" s="21">
        <v>0</v>
      </c>
      <c r="E510" s="155" t="s">
        <v>70</v>
      </c>
      <c r="F510" s="33" t="s">
        <v>14</v>
      </c>
      <c r="G510" s="109" t="s">
        <v>15</v>
      </c>
      <c r="H510" s="34">
        <v>44824</v>
      </c>
    </row>
    <row r="511" spans="1:32" x14ac:dyDescent="0.2">
      <c r="A511" s="32" t="s">
        <v>1111</v>
      </c>
      <c r="B511" s="32" t="s">
        <v>1112</v>
      </c>
      <c r="C511" s="129">
        <v>44500</v>
      </c>
      <c r="D511" s="21">
        <v>0</v>
      </c>
      <c r="E511" s="155" t="s">
        <v>80</v>
      </c>
      <c r="F511" s="33" t="s">
        <v>14</v>
      </c>
      <c r="G511" s="109" t="s">
        <v>15</v>
      </c>
      <c r="H511" s="34">
        <v>44827</v>
      </c>
    </row>
    <row r="512" spans="1:32" x14ac:dyDescent="0.2">
      <c r="A512" s="32" t="s">
        <v>1113</v>
      </c>
      <c r="B512" s="32" t="s">
        <v>1114</v>
      </c>
      <c r="C512" s="129">
        <v>30000</v>
      </c>
      <c r="D512" s="21">
        <v>0</v>
      </c>
      <c r="E512" s="155" t="s">
        <v>70</v>
      </c>
      <c r="F512" s="33" t="s">
        <v>29</v>
      </c>
      <c r="G512" s="109" t="s">
        <v>15</v>
      </c>
      <c r="H512" s="34">
        <v>44825</v>
      </c>
    </row>
    <row r="513" spans="1:32" ht="18" customHeight="1" x14ac:dyDescent="0.2">
      <c r="A513" s="32" t="s">
        <v>1115</v>
      </c>
      <c r="B513" s="32" t="s">
        <v>1116</v>
      </c>
      <c r="C513" s="129">
        <v>15000</v>
      </c>
      <c r="D513" s="21">
        <v>0</v>
      </c>
      <c r="E513" s="155" t="s">
        <v>21</v>
      </c>
      <c r="F513" s="33" t="s">
        <v>14</v>
      </c>
      <c r="G513" s="109" t="s">
        <v>15</v>
      </c>
      <c r="H513" s="34">
        <v>44816</v>
      </c>
      <c r="I513" s="65"/>
      <c r="J513" s="65"/>
      <c r="K513" s="65"/>
      <c r="L513" s="65"/>
      <c r="M513" s="65"/>
      <c r="N513" s="65"/>
      <c r="O513" s="65"/>
      <c r="P513" s="65"/>
      <c r="Q513" s="65"/>
      <c r="R513" s="65"/>
      <c r="S513" s="65"/>
      <c r="T513" s="65"/>
      <c r="U513" s="65"/>
      <c r="V513" s="65"/>
      <c r="W513" s="65"/>
      <c r="X513" s="65"/>
      <c r="Y513" s="65"/>
      <c r="Z513" s="65"/>
      <c r="AA513" s="65"/>
      <c r="AB513" s="65"/>
      <c r="AC513" s="65"/>
      <c r="AD513" s="65"/>
      <c r="AE513" s="65"/>
      <c r="AF513" s="65"/>
    </row>
    <row r="514" spans="1:32" ht="18" customHeight="1" x14ac:dyDescent="0.2">
      <c r="A514" s="32" t="s">
        <v>1117</v>
      </c>
      <c r="B514" s="32" t="s">
        <v>1118</v>
      </c>
      <c r="C514" s="129">
        <v>5000</v>
      </c>
      <c r="D514" s="21">
        <v>0</v>
      </c>
      <c r="E514" s="155" t="s">
        <v>93</v>
      </c>
      <c r="F514" s="33" t="s">
        <v>14</v>
      </c>
      <c r="G514" s="109" t="s">
        <v>15</v>
      </c>
      <c r="H514" s="34">
        <v>44816</v>
      </c>
      <c r="I514" s="65"/>
      <c r="J514" s="65"/>
      <c r="K514" s="65"/>
      <c r="L514" s="65"/>
      <c r="M514" s="65"/>
      <c r="N514" s="65"/>
      <c r="O514" s="65"/>
      <c r="P514" s="65"/>
      <c r="Q514" s="65"/>
      <c r="R514" s="65"/>
      <c r="S514" s="65"/>
      <c r="T514" s="65"/>
      <c r="U514" s="65"/>
      <c r="V514" s="65"/>
      <c r="W514" s="65"/>
      <c r="X514" s="65"/>
      <c r="Y514" s="65"/>
      <c r="Z514" s="65"/>
      <c r="AA514" s="65"/>
      <c r="AB514" s="65"/>
      <c r="AC514" s="65"/>
      <c r="AD514" s="65"/>
      <c r="AE514" s="65"/>
      <c r="AF514" s="65"/>
    </row>
    <row r="515" spans="1:32" ht="18" customHeight="1" x14ac:dyDescent="0.2">
      <c r="A515" s="32" t="s">
        <v>1119</v>
      </c>
      <c r="B515" s="32" t="s">
        <v>1120</v>
      </c>
      <c r="C515" s="129">
        <v>100000</v>
      </c>
      <c r="D515" s="21">
        <v>0</v>
      </c>
      <c r="E515" s="155" t="s">
        <v>80</v>
      </c>
      <c r="F515" s="33" t="s">
        <v>14</v>
      </c>
      <c r="G515" s="109" t="s">
        <v>15</v>
      </c>
      <c r="H515" s="34">
        <v>44816</v>
      </c>
      <c r="I515" s="65"/>
      <c r="J515" s="65"/>
      <c r="K515" s="65"/>
      <c r="L515" s="65"/>
      <c r="M515" s="65"/>
      <c r="N515" s="65"/>
      <c r="O515" s="65"/>
      <c r="P515" s="65"/>
      <c r="Q515" s="65"/>
      <c r="R515" s="65"/>
      <c r="S515" s="65"/>
      <c r="T515" s="65"/>
      <c r="U515" s="65"/>
      <c r="V515" s="65"/>
      <c r="W515" s="65"/>
      <c r="X515" s="65"/>
      <c r="Y515" s="65"/>
      <c r="Z515" s="65"/>
      <c r="AA515" s="65"/>
      <c r="AB515" s="65"/>
      <c r="AC515" s="65"/>
      <c r="AD515" s="65"/>
      <c r="AE515" s="65"/>
      <c r="AF515" s="65"/>
    </row>
    <row r="516" spans="1:32" x14ac:dyDescent="0.2">
      <c r="A516" s="32" t="s">
        <v>1121</v>
      </c>
      <c r="B516" s="32" t="s">
        <v>1122</v>
      </c>
      <c r="C516" s="129">
        <v>1250</v>
      </c>
      <c r="D516" s="21">
        <v>0</v>
      </c>
      <c r="E516" s="155" t="s">
        <v>73</v>
      </c>
      <c r="F516" s="33" t="s">
        <v>14</v>
      </c>
      <c r="G516" s="109" t="s">
        <v>15</v>
      </c>
      <c r="H516" s="34">
        <v>44816</v>
      </c>
    </row>
    <row r="517" spans="1:32" x14ac:dyDescent="0.2">
      <c r="A517" s="32" t="s">
        <v>1123</v>
      </c>
      <c r="B517" s="32" t="s">
        <v>1124</v>
      </c>
      <c r="C517" s="129">
        <v>10000</v>
      </c>
      <c r="D517" s="21">
        <v>0</v>
      </c>
      <c r="E517" s="155" t="s">
        <v>80</v>
      </c>
      <c r="F517" s="33" t="s">
        <v>14</v>
      </c>
      <c r="G517" s="109" t="s">
        <v>15</v>
      </c>
      <c r="H517" s="34">
        <v>44816</v>
      </c>
    </row>
    <row r="518" spans="1:32" x14ac:dyDescent="0.2">
      <c r="A518" s="32" t="s">
        <v>1125</v>
      </c>
      <c r="B518" s="32" t="s">
        <v>1126</v>
      </c>
      <c r="C518" s="129">
        <v>15000</v>
      </c>
      <c r="D518" s="21">
        <v>0</v>
      </c>
      <c r="E518" s="155" t="s">
        <v>104</v>
      </c>
      <c r="F518" s="33" t="s">
        <v>101</v>
      </c>
      <c r="G518" s="109" t="s">
        <v>15</v>
      </c>
      <c r="H518" s="34">
        <v>44816</v>
      </c>
    </row>
    <row r="519" spans="1:32" x14ac:dyDescent="0.2">
      <c r="A519" s="32" t="s">
        <v>1127</v>
      </c>
      <c r="B519" s="32" t="s">
        <v>1128</v>
      </c>
      <c r="C519" s="129">
        <v>85000</v>
      </c>
      <c r="D519" s="21">
        <v>0</v>
      </c>
      <c r="E519" s="155" t="s">
        <v>1047</v>
      </c>
      <c r="F519" s="33" t="s">
        <v>14</v>
      </c>
      <c r="G519" s="109" t="s">
        <v>15</v>
      </c>
      <c r="H519" s="34">
        <v>44816</v>
      </c>
    </row>
    <row r="520" spans="1:32" ht="18" customHeight="1" x14ac:dyDescent="0.2">
      <c r="A520" s="32" t="s">
        <v>1129</v>
      </c>
      <c r="B520" s="32" t="s">
        <v>1130</v>
      </c>
      <c r="C520" s="129">
        <v>30000</v>
      </c>
      <c r="D520" s="21">
        <v>0</v>
      </c>
      <c r="E520" s="155" t="s">
        <v>104</v>
      </c>
      <c r="F520" s="33" t="s">
        <v>101</v>
      </c>
      <c r="G520" s="109" t="s">
        <v>15</v>
      </c>
      <c r="H520" s="34">
        <v>44816</v>
      </c>
      <c r="I520" s="65"/>
      <c r="J520" s="65"/>
      <c r="K520" s="65"/>
      <c r="L520" s="65"/>
      <c r="M520" s="65"/>
      <c r="N520" s="65"/>
      <c r="O520" s="65"/>
      <c r="P520" s="65"/>
      <c r="Q520" s="65"/>
      <c r="R520" s="65"/>
      <c r="S520" s="65"/>
      <c r="T520" s="65"/>
      <c r="U520" s="65"/>
      <c r="V520" s="65"/>
      <c r="W520" s="65"/>
      <c r="X520" s="65"/>
      <c r="Y520" s="65"/>
      <c r="Z520" s="65"/>
      <c r="AA520" s="65"/>
      <c r="AB520" s="65"/>
      <c r="AC520" s="65"/>
      <c r="AD520" s="65"/>
      <c r="AE520" s="65"/>
      <c r="AF520" s="65"/>
    </row>
    <row r="521" spans="1:32" ht="18" customHeight="1" x14ac:dyDescent="0.2">
      <c r="A521" s="32" t="s">
        <v>1131</v>
      </c>
      <c r="B521" s="32" t="s">
        <v>1132</v>
      </c>
      <c r="C521" s="129">
        <v>7279</v>
      </c>
      <c r="D521" s="21">
        <v>0</v>
      </c>
      <c r="E521" s="155" t="s">
        <v>1133</v>
      </c>
      <c r="F521" s="33" t="s">
        <v>29</v>
      </c>
      <c r="G521" s="109" t="s">
        <v>15</v>
      </c>
      <c r="H521" s="34">
        <v>44816</v>
      </c>
      <c r="I521" s="65"/>
      <c r="J521" s="65"/>
      <c r="K521" s="65"/>
      <c r="L521" s="65"/>
      <c r="M521" s="65"/>
      <c r="N521" s="65"/>
      <c r="O521" s="65"/>
      <c r="P521" s="65"/>
      <c r="Q521" s="65"/>
      <c r="R521" s="65"/>
      <c r="S521" s="65"/>
      <c r="T521" s="65"/>
      <c r="U521" s="65"/>
      <c r="V521" s="65"/>
      <c r="W521" s="65"/>
      <c r="X521" s="65"/>
      <c r="Y521" s="65"/>
      <c r="Z521" s="65"/>
      <c r="AA521" s="65"/>
      <c r="AB521" s="65"/>
      <c r="AC521" s="65"/>
      <c r="AD521" s="65"/>
      <c r="AE521" s="65"/>
      <c r="AF521" s="65"/>
    </row>
    <row r="522" spans="1:32" ht="18" customHeight="1" x14ac:dyDescent="0.2">
      <c r="A522" s="32" t="s">
        <v>1134</v>
      </c>
      <c r="B522" s="32" t="s">
        <v>1135</v>
      </c>
      <c r="C522" s="129">
        <v>1461.62</v>
      </c>
      <c r="D522" s="21">
        <v>0</v>
      </c>
      <c r="E522" s="155" t="s">
        <v>73</v>
      </c>
      <c r="F522" s="33" t="s">
        <v>370</v>
      </c>
      <c r="G522" s="109" t="s">
        <v>15</v>
      </c>
      <c r="H522" s="34">
        <v>44816</v>
      </c>
      <c r="I522" s="65"/>
      <c r="J522" s="65"/>
      <c r="K522" s="65"/>
      <c r="L522" s="65"/>
      <c r="M522" s="65"/>
      <c r="N522" s="65"/>
      <c r="O522" s="65"/>
      <c r="P522" s="65"/>
      <c r="Q522" s="65"/>
      <c r="R522" s="65"/>
      <c r="S522" s="65"/>
      <c r="T522" s="65"/>
      <c r="U522" s="65"/>
      <c r="V522" s="65"/>
      <c r="W522" s="65"/>
      <c r="X522" s="65"/>
      <c r="Y522" s="65"/>
      <c r="Z522" s="65"/>
      <c r="AA522" s="65"/>
      <c r="AB522" s="65"/>
      <c r="AC522" s="65"/>
      <c r="AD522" s="65"/>
      <c r="AE522" s="65"/>
      <c r="AF522" s="65"/>
    </row>
    <row r="523" spans="1:32" x14ac:dyDescent="0.2">
      <c r="A523" s="32" t="s">
        <v>1136</v>
      </c>
      <c r="B523" s="32" t="s">
        <v>1137</v>
      </c>
      <c r="C523" s="129">
        <v>3500</v>
      </c>
      <c r="D523" s="21">
        <v>0</v>
      </c>
      <c r="E523" s="155" t="s">
        <v>1138</v>
      </c>
      <c r="F523" s="33" t="s">
        <v>14</v>
      </c>
      <c r="G523" s="109" t="s">
        <v>15</v>
      </c>
      <c r="H523" s="34">
        <v>44816</v>
      </c>
    </row>
    <row r="524" spans="1:32" x14ac:dyDescent="0.2">
      <c r="A524" s="32" t="s">
        <v>1139</v>
      </c>
      <c r="B524" s="32" t="s">
        <v>1140</v>
      </c>
      <c r="C524" s="129">
        <v>19000</v>
      </c>
      <c r="D524" s="21">
        <v>0</v>
      </c>
      <c r="E524" s="155" t="s">
        <v>306</v>
      </c>
      <c r="F524" s="33" t="s">
        <v>14</v>
      </c>
      <c r="G524" s="109" t="s">
        <v>15</v>
      </c>
      <c r="H524" s="34">
        <v>44816</v>
      </c>
    </row>
    <row r="525" spans="1:32" x14ac:dyDescent="0.2">
      <c r="A525" s="32" t="s">
        <v>1141</v>
      </c>
      <c r="B525" s="32" t="s">
        <v>1142</v>
      </c>
      <c r="C525" s="129">
        <v>65000</v>
      </c>
      <c r="D525" s="21">
        <v>0</v>
      </c>
      <c r="E525" s="155" t="s">
        <v>189</v>
      </c>
      <c r="F525" s="33" t="s">
        <v>14</v>
      </c>
      <c r="G525" s="109" t="s">
        <v>15</v>
      </c>
      <c r="H525" s="34">
        <v>44816</v>
      </c>
    </row>
    <row r="526" spans="1:32" x14ac:dyDescent="0.2">
      <c r="A526" s="32" t="s">
        <v>1143</v>
      </c>
      <c r="B526" s="32" t="s">
        <v>1144</v>
      </c>
      <c r="C526" s="129">
        <v>0</v>
      </c>
      <c r="D526" s="21">
        <v>5437.1</v>
      </c>
      <c r="E526" s="155" t="s">
        <v>1145</v>
      </c>
      <c r="F526" s="33" t="s">
        <v>123</v>
      </c>
      <c r="G526" s="109" t="s">
        <v>25</v>
      </c>
      <c r="H526" s="34">
        <v>44816</v>
      </c>
    </row>
    <row r="527" spans="1:32" ht="18" customHeight="1" x14ac:dyDescent="0.2">
      <c r="A527" s="32" t="s">
        <v>1146</v>
      </c>
      <c r="B527" s="32" t="s">
        <v>1147</v>
      </c>
      <c r="C527" s="129">
        <v>60000</v>
      </c>
      <c r="D527" s="21">
        <v>0</v>
      </c>
      <c r="E527" s="155" t="s">
        <v>21</v>
      </c>
      <c r="F527" s="33" t="s">
        <v>14</v>
      </c>
      <c r="G527" s="109" t="s">
        <v>15</v>
      </c>
      <c r="H527" s="34">
        <v>44816</v>
      </c>
      <c r="I527" s="65"/>
      <c r="J527" s="65"/>
      <c r="K527" s="65"/>
      <c r="L527" s="65"/>
      <c r="M527" s="65"/>
      <c r="N527" s="65"/>
      <c r="O527" s="65"/>
      <c r="P527" s="65"/>
      <c r="Q527" s="65"/>
      <c r="R527" s="65"/>
      <c r="S527" s="65"/>
      <c r="T527" s="65"/>
      <c r="U527" s="65"/>
      <c r="V527" s="65"/>
      <c r="W527" s="65"/>
      <c r="X527" s="65"/>
      <c r="Y527" s="65"/>
      <c r="Z527" s="65"/>
      <c r="AA527" s="65"/>
      <c r="AB527" s="65"/>
      <c r="AC527" s="65"/>
      <c r="AD527" s="65"/>
      <c r="AE527" s="65"/>
      <c r="AF527" s="65"/>
    </row>
    <row r="528" spans="1:32" ht="18" customHeight="1" x14ac:dyDescent="0.2">
      <c r="A528" s="32" t="s">
        <v>1148</v>
      </c>
      <c r="B528" s="32" t="s">
        <v>1149</v>
      </c>
      <c r="C528" s="129">
        <v>4250000</v>
      </c>
      <c r="D528" s="21">
        <v>0</v>
      </c>
      <c r="E528" s="155" t="s">
        <v>13</v>
      </c>
      <c r="F528" s="33" t="s">
        <v>14</v>
      </c>
      <c r="G528" s="109" t="s">
        <v>15</v>
      </c>
      <c r="H528" s="34">
        <v>44816</v>
      </c>
      <c r="I528" s="65"/>
      <c r="J528" s="65"/>
      <c r="K528" s="65"/>
      <c r="L528" s="65"/>
      <c r="M528" s="65"/>
      <c r="N528" s="65"/>
      <c r="O528" s="65"/>
      <c r="P528" s="65"/>
      <c r="Q528" s="65"/>
      <c r="R528" s="65"/>
      <c r="S528" s="65"/>
      <c r="T528" s="65"/>
      <c r="U528" s="65"/>
      <c r="V528" s="65"/>
      <c r="W528" s="65"/>
      <c r="X528" s="65"/>
      <c r="Y528" s="65"/>
      <c r="Z528" s="65"/>
      <c r="AA528" s="65"/>
      <c r="AB528" s="65"/>
      <c r="AC528" s="65"/>
      <c r="AD528" s="65"/>
      <c r="AE528" s="65"/>
      <c r="AF528" s="65"/>
    </row>
    <row r="529" spans="1:32" ht="18" customHeight="1" x14ac:dyDescent="0.2">
      <c r="A529" s="32" t="s">
        <v>1150</v>
      </c>
      <c r="B529" s="32" t="s">
        <v>1151</v>
      </c>
      <c r="C529" s="129">
        <v>195000</v>
      </c>
      <c r="D529" s="21">
        <v>0</v>
      </c>
      <c r="E529" s="155" t="s">
        <v>93</v>
      </c>
      <c r="F529" s="33" t="s">
        <v>14</v>
      </c>
      <c r="G529" s="109" t="s">
        <v>15</v>
      </c>
      <c r="H529" s="34">
        <v>44816</v>
      </c>
      <c r="I529" s="65"/>
      <c r="J529" s="65"/>
      <c r="K529" s="65"/>
      <c r="L529" s="65"/>
      <c r="M529" s="65"/>
      <c r="N529" s="65"/>
      <c r="O529" s="65"/>
      <c r="P529" s="65"/>
      <c r="Q529" s="65"/>
      <c r="R529" s="65"/>
      <c r="S529" s="65"/>
      <c r="T529" s="65"/>
      <c r="U529" s="65"/>
      <c r="V529" s="65"/>
      <c r="W529" s="65"/>
      <c r="X529" s="65"/>
      <c r="Y529" s="65"/>
      <c r="Z529" s="65"/>
      <c r="AA529" s="65"/>
      <c r="AB529" s="65"/>
      <c r="AC529" s="65"/>
      <c r="AD529" s="65"/>
      <c r="AE529" s="65"/>
      <c r="AF529" s="65"/>
    </row>
    <row r="530" spans="1:32" x14ac:dyDescent="0.2">
      <c r="A530" s="32" t="s">
        <v>1152</v>
      </c>
      <c r="B530" s="32" t="s">
        <v>1153</v>
      </c>
      <c r="C530" s="129">
        <v>50000</v>
      </c>
      <c r="D530" s="21">
        <v>0</v>
      </c>
      <c r="E530" s="155" t="s">
        <v>306</v>
      </c>
      <c r="F530" s="33" t="s">
        <v>14</v>
      </c>
      <c r="G530" s="109" t="s">
        <v>15</v>
      </c>
      <c r="H530" s="34">
        <v>44816</v>
      </c>
    </row>
    <row r="531" spans="1:32" x14ac:dyDescent="0.2">
      <c r="A531" s="32" t="s">
        <v>570</v>
      </c>
      <c r="B531" s="32" t="s">
        <v>571</v>
      </c>
      <c r="C531" s="129">
        <v>0</v>
      </c>
      <c r="D531" s="21">
        <v>18858.189999999999</v>
      </c>
      <c r="E531" s="155" t="s">
        <v>18</v>
      </c>
      <c r="F531" s="33" t="s">
        <v>14</v>
      </c>
      <c r="G531" s="109" t="s">
        <v>25</v>
      </c>
      <c r="H531" s="34">
        <v>44816</v>
      </c>
    </row>
    <row r="532" spans="1:32" x14ac:dyDescent="0.2">
      <c r="A532" s="32" t="s">
        <v>1154</v>
      </c>
      <c r="B532" s="32" t="s">
        <v>1155</v>
      </c>
      <c r="C532" s="129">
        <v>42500</v>
      </c>
      <c r="D532" s="21">
        <v>0</v>
      </c>
      <c r="E532" s="155" t="s">
        <v>189</v>
      </c>
      <c r="F532" s="33" t="s">
        <v>14</v>
      </c>
      <c r="G532" s="109" t="s">
        <v>15</v>
      </c>
      <c r="H532" s="34">
        <v>44816</v>
      </c>
    </row>
    <row r="533" spans="1:32" x14ac:dyDescent="0.2">
      <c r="A533" s="32" t="s">
        <v>1156</v>
      </c>
      <c r="B533" s="32" t="s">
        <v>1157</v>
      </c>
      <c r="C533" s="129">
        <v>38000</v>
      </c>
      <c r="D533" s="21">
        <v>0</v>
      </c>
      <c r="E533" s="155" t="s">
        <v>306</v>
      </c>
      <c r="F533" s="33" t="s">
        <v>14</v>
      </c>
      <c r="G533" s="109" t="s">
        <v>15</v>
      </c>
      <c r="H533" s="34">
        <v>44816</v>
      </c>
    </row>
    <row r="534" spans="1:32" ht="18" customHeight="1" x14ac:dyDescent="0.2">
      <c r="A534" s="32" t="s">
        <v>1158</v>
      </c>
      <c r="B534" s="32" t="s">
        <v>1159</v>
      </c>
      <c r="C534" s="129">
        <v>10000</v>
      </c>
      <c r="D534" s="21">
        <v>0</v>
      </c>
      <c r="E534" s="155" t="s">
        <v>306</v>
      </c>
      <c r="F534" s="33" t="s">
        <v>14</v>
      </c>
      <c r="G534" s="109" t="s">
        <v>15</v>
      </c>
      <c r="H534" s="34">
        <v>44825</v>
      </c>
      <c r="I534" s="65"/>
      <c r="J534" s="65"/>
      <c r="K534" s="65"/>
      <c r="L534" s="65"/>
      <c r="M534" s="65"/>
      <c r="N534" s="65"/>
      <c r="O534" s="65"/>
      <c r="P534" s="65"/>
      <c r="Q534" s="65"/>
      <c r="R534" s="65"/>
      <c r="S534" s="65"/>
      <c r="T534" s="65"/>
      <c r="U534" s="65"/>
      <c r="V534" s="65"/>
      <c r="W534" s="65"/>
      <c r="X534" s="65"/>
      <c r="Y534" s="65"/>
      <c r="Z534" s="65"/>
      <c r="AA534" s="65"/>
      <c r="AB534" s="65"/>
      <c r="AC534" s="65"/>
      <c r="AD534" s="65"/>
      <c r="AE534" s="65"/>
      <c r="AF534" s="65"/>
    </row>
    <row r="535" spans="1:32" ht="18" customHeight="1" x14ac:dyDescent="0.2">
      <c r="A535" s="32" t="s">
        <v>1160</v>
      </c>
      <c r="B535" s="32" t="s">
        <v>1161</v>
      </c>
      <c r="C535" s="129">
        <v>15000</v>
      </c>
      <c r="D535" s="21">
        <v>0</v>
      </c>
      <c r="E535" s="155" t="s">
        <v>93</v>
      </c>
      <c r="F535" s="33" t="s">
        <v>14</v>
      </c>
      <c r="G535" s="109" t="s">
        <v>15</v>
      </c>
      <c r="H535" s="34">
        <v>44825</v>
      </c>
      <c r="I535" s="65"/>
      <c r="J535" s="65"/>
      <c r="K535" s="65"/>
      <c r="L535" s="65"/>
      <c r="M535" s="65"/>
      <c r="N535" s="65"/>
      <c r="O535" s="65"/>
      <c r="P535" s="65"/>
      <c r="Q535" s="65"/>
      <c r="R535" s="65"/>
      <c r="S535" s="65"/>
      <c r="T535" s="65"/>
      <c r="U535" s="65"/>
      <c r="V535" s="65"/>
      <c r="W535" s="65"/>
      <c r="X535" s="65"/>
      <c r="Y535" s="65"/>
      <c r="Z535" s="65"/>
      <c r="AA535" s="65"/>
      <c r="AB535" s="65"/>
      <c r="AC535" s="65"/>
      <c r="AD535" s="65"/>
      <c r="AE535" s="65"/>
      <c r="AF535" s="65"/>
    </row>
    <row r="536" spans="1:32" x14ac:dyDescent="0.2">
      <c r="A536" s="32" t="s">
        <v>1162</v>
      </c>
      <c r="B536" s="32" t="s">
        <v>1163</v>
      </c>
      <c r="C536" s="129">
        <v>39000</v>
      </c>
      <c r="D536" s="21">
        <v>0</v>
      </c>
      <c r="E536" s="155" t="s">
        <v>93</v>
      </c>
      <c r="F536" s="33" t="s">
        <v>14</v>
      </c>
      <c r="G536" s="109" t="s">
        <v>15</v>
      </c>
      <c r="H536" s="34">
        <v>44825</v>
      </c>
    </row>
    <row r="537" spans="1:32" x14ac:dyDescent="0.2">
      <c r="A537" s="32" t="s">
        <v>1164</v>
      </c>
      <c r="B537" s="32" t="s">
        <v>1165</v>
      </c>
      <c r="C537" s="129">
        <v>3000</v>
      </c>
      <c r="D537" s="21">
        <v>0</v>
      </c>
      <c r="E537" s="155" t="s">
        <v>306</v>
      </c>
      <c r="F537" s="33" t="s">
        <v>14</v>
      </c>
      <c r="G537" s="109" t="s">
        <v>15</v>
      </c>
      <c r="H537" s="34">
        <v>44825</v>
      </c>
    </row>
    <row r="538" spans="1:32" x14ac:dyDescent="0.2">
      <c r="A538" s="32" t="s">
        <v>1063</v>
      </c>
      <c r="B538" s="32" t="s">
        <v>1064</v>
      </c>
      <c r="C538" s="129">
        <v>0</v>
      </c>
      <c r="D538" s="21">
        <v>300</v>
      </c>
      <c r="E538" s="155" t="s">
        <v>1166</v>
      </c>
      <c r="F538" s="33" t="s">
        <v>14</v>
      </c>
      <c r="G538" s="109" t="s">
        <v>985</v>
      </c>
      <c r="H538" s="34">
        <v>44825</v>
      </c>
    </row>
    <row r="539" spans="1:32" x14ac:dyDescent="0.2">
      <c r="A539" s="32" t="s">
        <v>1167</v>
      </c>
      <c r="B539" s="32" t="s">
        <v>1168</v>
      </c>
      <c r="C539" s="129">
        <v>93000</v>
      </c>
      <c r="D539" s="21">
        <v>0</v>
      </c>
      <c r="E539" s="155" t="s">
        <v>93</v>
      </c>
      <c r="F539" s="33" t="s">
        <v>14</v>
      </c>
      <c r="G539" s="109" t="s">
        <v>15</v>
      </c>
      <c r="H539" s="34">
        <v>44827</v>
      </c>
    </row>
    <row r="540" spans="1:32" ht="18" customHeight="1" x14ac:dyDescent="0.2">
      <c r="A540" s="32" t="s">
        <v>1169</v>
      </c>
      <c r="B540" s="32" t="s">
        <v>1170</v>
      </c>
      <c r="C540" s="129">
        <v>50000</v>
      </c>
      <c r="D540" s="21">
        <v>0</v>
      </c>
      <c r="E540" s="155" t="s">
        <v>80</v>
      </c>
      <c r="F540" s="33" t="s">
        <v>14</v>
      </c>
      <c r="G540" s="109" t="s">
        <v>15</v>
      </c>
      <c r="H540" s="34">
        <v>44827</v>
      </c>
      <c r="I540" s="65"/>
      <c r="J540" s="65"/>
      <c r="K540" s="65"/>
      <c r="L540" s="65"/>
      <c r="M540" s="65"/>
      <c r="N540" s="65"/>
      <c r="O540" s="65"/>
      <c r="P540" s="65"/>
      <c r="Q540" s="65"/>
      <c r="R540" s="65"/>
      <c r="S540" s="65"/>
      <c r="T540" s="65"/>
      <c r="U540" s="65"/>
      <c r="V540" s="65"/>
      <c r="W540" s="65"/>
      <c r="X540" s="65"/>
      <c r="Y540" s="65"/>
      <c r="Z540" s="65"/>
      <c r="AA540" s="65"/>
      <c r="AB540" s="65"/>
      <c r="AC540" s="65"/>
      <c r="AD540" s="65"/>
      <c r="AE540" s="65"/>
      <c r="AF540" s="65"/>
    </row>
    <row r="541" spans="1:32" ht="18" customHeight="1" x14ac:dyDescent="0.2">
      <c r="A541" s="32" t="s">
        <v>1171</v>
      </c>
      <c r="B541" s="32" t="s">
        <v>1172</v>
      </c>
      <c r="C541" s="129">
        <v>30000</v>
      </c>
      <c r="D541" s="21">
        <v>526.64</v>
      </c>
      <c r="E541" s="155" t="s">
        <v>80</v>
      </c>
      <c r="F541" s="33" t="s">
        <v>14</v>
      </c>
      <c r="G541" s="109" t="s">
        <v>25</v>
      </c>
      <c r="H541" s="34">
        <v>44833</v>
      </c>
      <c r="I541" s="65"/>
      <c r="J541" s="65"/>
      <c r="K541" s="65"/>
      <c r="L541" s="65"/>
      <c r="M541" s="65"/>
      <c r="N541" s="65"/>
      <c r="O541" s="65"/>
      <c r="P541" s="65"/>
      <c r="Q541" s="65"/>
      <c r="R541" s="65"/>
      <c r="S541" s="65"/>
      <c r="T541" s="65"/>
      <c r="U541" s="65"/>
      <c r="V541" s="65"/>
      <c r="W541" s="65"/>
      <c r="X541" s="65"/>
      <c r="Y541" s="65"/>
      <c r="Z541" s="65"/>
      <c r="AA541" s="65"/>
      <c r="AB541" s="65"/>
      <c r="AC541" s="65"/>
      <c r="AD541" s="65"/>
      <c r="AE541" s="65"/>
      <c r="AF541" s="65"/>
    </row>
    <row r="542" spans="1:32" ht="18" customHeight="1" x14ac:dyDescent="0.2">
      <c r="A542" s="32" t="s">
        <v>1173</v>
      </c>
      <c r="B542" s="32" t="s">
        <v>1174</v>
      </c>
      <c r="C542" s="129">
        <v>301</v>
      </c>
      <c r="D542" s="21">
        <v>0</v>
      </c>
      <c r="E542" s="155" t="s">
        <v>28</v>
      </c>
      <c r="F542" s="33" t="s">
        <v>29</v>
      </c>
      <c r="G542" s="109" t="s">
        <v>15</v>
      </c>
      <c r="H542" s="34">
        <v>44833</v>
      </c>
      <c r="I542" s="65"/>
      <c r="J542" s="65"/>
      <c r="K542" s="65"/>
      <c r="L542" s="65"/>
      <c r="M542" s="65"/>
      <c r="N542" s="65"/>
      <c r="O542" s="65"/>
      <c r="P542" s="65"/>
      <c r="Q542" s="65"/>
      <c r="R542" s="65"/>
      <c r="S542" s="65"/>
      <c r="T542" s="65"/>
      <c r="U542" s="65"/>
      <c r="V542" s="65"/>
      <c r="W542" s="65"/>
      <c r="X542" s="65"/>
      <c r="Y542" s="65"/>
      <c r="Z542" s="65"/>
      <c r="AA542" s="65"/>
      <c r="AB542" s="65"/>
      <c r="AC542" s="65"/>
      <c r="AD542" s="65"/>
      <c r="AE542" s="65"/>
      <c r="AF542" s="65"/>
    </row>
    <row r="543" spans="1:32" x14ac:dyDescent="0.2">
      <c r="A543" s="32" t="s">
        <v>1175</v>
      </c>
      <c r="B543" s="32" t="s">
        <v>1176</v>
      </c>
      <c r="C543" s="129">
        <v>25000</v>
      </c>
      <c r="D543" s="21">
        <v>0</v>
      </c>
      <c r="E543" s="155" t="s">
        <v>70</v>
      </c>
      <c r="F543" s="33" t="s">
        <v>29</v>
      </c>
      <c r="G543" s="109" t="s">
        <v>15</v>
      </c>
      <c r="H543" s="34">
        <v>44833</v>
      </c>
    </row>
    <row r="544" spans="1:32" x14ac:dyDescent="0.2">
      <c r="A544" s="32" t="s">
        <v>1177</v>
      </c>
      <c r="B544" s="32" t="s">
        <v>1178</v>
      </c>
      <c r="C544" s="129">
        <v>917500</v>
      </c>
      <c r="D544" s="21">
        <v>0</v>
      </c>
      <c r="E544" s="155" t="s">
        <v>289</v>
      </c>
      <c r="F544" s="33" t="s">
        <v>45</v>
      </c>
      <c r="G544" s="109" t="s">
        <v>15</v>
      </c>
      <c r="H544" s="34">
        <v>44833</v>
      </c>
    </row>
    <row r="545" spans="1:32" x14ac:dyDescent="0.2">
      <c r="A545" s="32" t="s">
        <v>1179</v>
      </c>
      <c r="B545" s="32" t="s">
        <v>1180</v>
      </c>
      <c r="C545" s="129">
        <v>12000</v>
      </c>
      <c r="D545" s="21">
        <v>0</v>
      </c>
      <c r="E545" s="155" t="s">
        <v>104</v>
      </c>
      <c r="F545" s="33" t="s">
        <v>101</v>
      </c>
      <c r="G545" s="109" t="s">
        <v>15</v>
      </c>
      <c r="H545" s="34">
        <v>44833</v>
      </c>
    </row>
    <row r="546" spans="1:32" x14ac:dyDescent="0.2">
      <c r="A546" s="32" t="s">
        <v>1181</v>
      </c>
      <c r="B546" s="32" t="s">
        <v>1182</v>
      </c>
      <c r="C546" s="129">
        <v>2375000</v>
      </c>
      <c r="D546" s="21">
        <v>0</v>
      </c>
      <c r="E546" s="155" t="s">
        <v>136</v>
      </c>
      <c r="F546" s="33" t="s">
        <v>14</v>
      </c>
      <c r="G546" s="109" t="s">
        <v>25</v>
      </c>
      <c r="H546" s="34">
        <v>44833</v>
      </c>
    </row>
    <row r="547" spans="1:32" ht="18" customHeight="1" x14ac:dyDescent="0.2">
      <c r="A547" s="32" t="s">
        <v>1183</v>
      </c>
      <c r="B547" s="32" t="s">
        <v>1184</v>
      </c>
      <c r="C547" s="129">
        <v>900000</v>
      </c>
      <c r="D547" s="21">
        <v>0</v>
      </c>
      <c r="E547" s="155" t="s">
        <v>13</v>
      </c>
      <c r="F547" s="33" t="s">
        <v>14</v>
      </c>
      <c r="G547" s="109" t="s">
        <v>15</v>
      </c>
      <c r="H547" s="34">
        <v>44833</v>
      </c>
      <c r="I547" s="65"/>
      <c r="J547" s="65"/>
      <c r="K547" s="65"/>
      <c r="L547" s="65"/>
      <c r="M547" s="65"/>
      <c r="N547" s="65"/>
      <c r="O547" s="65"/>
      <c r="P547" s="65"/>
      <c r="Q547" s="65"/>
      <c r="R547" s="65"/>
      <c r="S547" s="65"/>
      <c r="T547" s="65"/>
      <c r="U547" s="65"/>
      <c r="V547" s="65"/>
      <c r="W547" s="65"/>
      <c r="X547" s="65"/>
      <c r="Y547" s="65"/>
      <c r="Z547" s="65"/>
      <c r="AA547" s="65"/>
      <c r="AB547" s="65"/>
      <c r="AC547" s="65"/>
      <c r="AD547" s="65"/>
      <c r="AE547" s="65"/>
      <c r="AF547" s="65"/>
    </row>
    <row r="548" spans="1:32" ht="18" customHeight="1" x14ac:dyDescent="0.2">
      <c r="A548" s="32" t="s">
        <v>1185</v>
      </c>
      <c r="B548" s="32" t="s">
        <v>1186</v>
      </c>
      <c r="C548" s="129">
        <v>100000</v>
      </c>
      <c r="D548" s="21">
        <v>0</v>
      </c>
      <c r="E548" s="155" t="s">
        <v>1047</v>
      </c>
      <c r="F548" s="33" t="s">
        <v>14</v>
      </c>
      <c r="G548" s="109" t="s">
        <v>15</v>
      </c>
      <c r="H548" s="34">
        <v>44833</v>
      </c>
      <c r="I548" s="65"/>
      <c r="J548" s="65"/>
      <c r="K548" s="65"/>
      <c r="L548" s="65"/>
      <c r="M548" s="65"/>
      <c r="N548" s="65"/>
      <c r="O548" s="65"/>
      <c r="P548" s="65"/>
      <c r="Q548" s="65"/>
      <c r="R548" s="65"/>
      <c r="S548" s="65"/>
      <c r="T548" s="65"/>
      <c r="U548" s="65"/>
      <c r="V548" s="65"/>
      <c r="W548" s="65"/>
      <c r="X548" s="65"/>
      <c r="Y548" s="65"/>
      <c r="Z548" s="65"/>
      <c r="AA548" s="65"/>
      <c r="AB548" s="65"/>
      <c r="AC548" s="65"/>
      <c r="AD548" s="65"/>
      <c r="AE548" s="65"/>
      <c r="AF548" s="65"/>
    </row>
    <row r="549" spans="1:32" ht="18" customHeight="1" x14ac:dyDescent="0.2">
      <c r="A549" s="32" t="s">
        <v>1187</v>
      </c>
      <c r="B549" s="32" t="s">
        <v>1188</v>
      </c>
      <c r="C549" s="129">
        <v>5000</v>
      </c>
      <c r="D549" s="21">
        <v>0</v>
      </c>
      <c r="E549" s="155" t="s">
        <v>342</v>
      </c>
      <c r="F549" s="33" t="s">
        <v>101</v>
      </c>
      <c r="G549" s="109" t="s">
        <v>15</v>
      </c>
      <c r="H549" s="34">
        <v>44833</v>
      </c>
      <c r="I549" s="65"/>
      <c r="J549" s="65"/>
      <c r="K549" s="65"/>
      <c r="L549" s="65"/>
      <c r="M549" s="65"/>
      <c r="N549" s="65"/>
      <c r="O549" s="65"/>
      <c r="P549" s="65"/>
      <c r="Q549" s="65"/>
      <c r="R549" s="65"/>
      <c r="S549" s="65"/>
      <c r="T549" s="65"/>
      <c r="U549" s="65"/>
      <c r="V549" s="65"/>
      <c r="W549" s="65"/>
      <c r="X549" s="65"/>
      <c r="Y549" s="65"/>
      <c r="Z549" s="65"/>
      <c r="AA549" s="65"/>
      <c r="AB549" s="65"/>
      <c r="AC549" s="65"/>
      <c r="AD549" s="65"/>
      <c r="AE549" s="65"/>
      <c r="AF549" s="65"/>
    </row>
    <row r="550" spans="1:32" x14ac:dyDescent="0.2">
      <c r="A550" s="32" t="s">
        <v>1189</v>
      </c>
      <c r="B550" s="32" t="s">
        <v>1190</v>
      </c>
      <c r="C550" s="129">
        <v>2476.06</v>
      </c>
      <c r="D550" s="21">
        <v>0</v>
      </c>
      <c r="E550" s="155" t="s">
        <v>28</v>
      </c>
      <c r="F550" s="33" t="s">
        <v>29</v>
      </c>
      <c r="G550" s="109" t="s">
        <v>15</v>
      </c>
      <c r="H550" s="34">
        <v>44833</v>
      </c>
    </row>
    <row r="551" spans="1:32" x14ac:dyDescent="0.2">
      <c r="A551" s="32" t="s">
        <v>1191</v>
      </c>
      <c r="B551" s="32" t="s">
        <v>1192</v>
      </c>
      <c r="C551" s="129">
        <v>1933.12</v>
      </c>
      <c r="D551" s="21">
        <v>0</v>
      </c>
      <c r="E551" s="155" t="s">
        <v>100</v>
      </c>
      <c r="F551" s="33" t="s">
        <v>101</v>
      </c>
      <c r="G551" s="109" t="s">
        <v>15</v>
      </c>
      <c r="H551" s="34">
        <v>44833</v>
      </c>
    </row>
    <row r="552" spans="1:32" x14ac:dyDescent="0.2">
      <c r="A552" s="106" t="s">
        <v>1193</v>
      </c>
      <c r="B552" s="45" t="s">
        <v>534</v>
      </c>
      <c r="C552" s="175">
        <v>20</v>
      </c>
      <c r="D552" s="21">
        <v>0</v>
      </c>
      <c r="E552" s="46" t="s">
        <v>729</v>
      </c>
      <c r="F552" s="46" t="s">
        <v>14</v>
      </c>
      <c r="G552" s="109" t="s">
        <v>536</v>
      </c>
      <c r="H552" s="47">
        <v>44812</v>
      </c>
    </row>
    <row r="553" spans="1:32" x14ac:dyDescent="0.2">
      <c r="A553" s="32" t="s">
        <v>1194</v>
      </c>
      <c r="B553" s="32" t="s">
        <v>1195</v>
      </c>
      <c r="C553" s="129">
        <v>1000</v>
      </c>
      <c r="D553" s="21">
        <v>0</v>
      </c>
      <c r="E553" s="155" t="s">
        <v>442</v>
      </c>
      <c r="F553" s="33" t="s">
        <v>29</v>
      </c>
      <c r="G553" s="109" t="s">
        <v>15</v>
      </c>
      <c r="H553" s="34">
        <v>44820</v>
      </c>
    </row>
    <row r="554" spans="1:32" ht="18" customHeight="1" x14ac:dyDescent="0.2">
      <c r="A554" s="32" t="s">
        <v>1194</v>
      </c>
      <c r="B554" s="32" t="s">
        <v>1196</v>
      </c>
      <c r="C554" s="129">
        <v>1008.3</v>
      </c>
      <c r="D554" s="21">
        <v>0</v>
      </c>
      <c r="E554" s="155" t="s">
        <v>442</v>
      </c>
      <c r="F554" s="33" t="s">
        <v>29</v>
      </c>
      <c r="G554" s="109" t="s">
        <v>15</v>
      </c>
      <c r="H554" s="34">
        <v>44830</v>
      </c>
      <c r="I554" s="65"/>
      <c r="J554" s="65"/>
      <c r="K554" s="65"/>
      <c r="L554" s="65"/>
      <c r="M554" s="65"/>
      <c r="N554" s="65"/>
      <c r="O554" s="65"/>
      <c r="P554" s="65"/>
      <c r="Q554" s="65"/>
      <c r="R554" s="65"/>
      <c r="S554" s="65"/>
      <c r="T554" s="65"/>
      <c r="U554" s="65"/>
      <c r="V554" s="65"/>
      <c r="W554" s="65"/>
      <c r="X554" s="65"/>
      <c r="Y554" s="65"/>
      <c r="Z554" s="65"/>
      <c r="AA554" s="65"/>
      <c r="AB554" s="65"/>
      <c r="AC554" s="65"/>
      <c r="AD554" s="65"/>
      <c r="AE554" s="65"/>
      <c r="AF554" s="65"/>
    </row>
    <row r="555" spans="1:32" ht="18" customHeight="1" x14ac:dyDescent="0.2">
      <c r="A555" s="105" t="s">
        <v>1197</v>
      </c>
      <c r="B555" s="29" t="s">
        <v>1198</v>
      </c>
      <c r="C555" s="132">
        <v>6791.7</v>
      </c>
      <c r="D555" s="21">
        <v>0</v>
      </c>
      <c r="E555" s="92" t="s">
        <v>442</v>
      </c>
      <c r="F555" s="92" t="s">
        <v>29</v>
      </c>
      <c r="G555" s="125" t="s">
        <v>15</v>
      </c>
      <c r="H555" s="50">
        <v>44830</v>
      </c>
      <c r="I555" s="65"/>
      <c r="J555" s="65"/>
      <c r="K555" s="65"/>
      <c r="L555" s="65"/>
      <c r="M555" s="65"/>
      <c r="N555" s="65"/>
      <c r="O555" s="65"/>
      <c r="P555" s="65"/>
      <c r="Q555" s="65"/>
      <c r="R555" s="65"/>
      <c r="S555" s="65"/>
      <c r="T555" s="65"/>
      <c r="U555" s="65"/>
      <c r="V555" s="65"/>
      <c r="W555" s="65"/>
      <c r="X555" s="65"/>
      <c r="Y555" s="65"/>
      <c r="Z555" s="65"/>
      <c r="AA555" s="65"/>
      <c r="AB555" s="65"/>
      <c r="AC555" s="65"/>
      <c r="AD555" s="65"/>
      <c r="AE555" s="65"/>
      <c r="AF555" s="65"/>
    </row>
    <row r="556" spans="1:32" ht="18" customHeight="1" x14ac:dyDescent="0.2">
      <c r="A556" s="105" t="s">
        <v>1199</v>
      </c>
      <c r="B556" s="29" t="s">
        <v>1200</v>
      </c>
      <c r="C556" s="132">
        <v>6960.16</v>
      </c>
      <c r="D556" s="21">
        <v>0</v>
      </c>
      <c r="E556" s="92" t="s">
        <v>442</v>
      </c>
      <c r="F556" s="92" t="s">
        <v>14</v>
      </c>
      <c r="G556" s="125" t="s">
        <v>15</v>
      </c>
      <c r="H556" s="50">
        <v>44812</v>
      </c>
      <c r="I556" s="65"/>
      <c r="J556" s="65"/>
      <c r="K556" s="65"/>
      <c r="L556" s="65"/>
      <c r="M556" s="65"/>
      <c r="N556" s="65"/>
      <c r="O556" s="65"/>
      <c r="P556" s="65"/>
      <c r="Q556" s="65"/>
      <c r="R556" s="65"/>
      <c r="S556" s="65"/>
      <c r="T556" s="65"/>
      <c r="U556" s="65"/>
      <c r="V556" s="65"/>
      <c r="W556" s="65"/>
      <c r="X556" s="65"/>
      <c r="Y556" s="65"/>
      <c r="Z556" s="65"/>
      <c r="AA556" s="65"/>
      <c r="AB556" s="65"/>
      <c r="AC556" s="65"/>
      <c r="AD556" s="65"/>
      <c r="AE556" s="65"/>
      <c r="AF556" s="65"/>
    </row>
    <row r="557" spans="1:32" x14ac:dyDescent="0.2">
      <c r="A557" s="32" t="s">
        <v>1199</v>
      </c>
      <c r="B557" s="32" t="s">
        <v>1201</v>
      </c>
      <c r="C557" s="129">
        <v>193.97</v>
      </c>
      <c r="D557" s="21">
        <v>0</v>
      </c>
      <c r="E557" s="155" t="s">
        <v>442</v>
      </c>
      <c r="F557" s="33" t="s">
        <v>14</v>
      </c>
      <c r="G557" s="109" t="s">
        <v>15</v>
      </c>
      <c r="H557" s="34">
        <v>44818</v>
      </c>
    </row>
    <row r="558" spans="1:32" x14ac:dyDescent="0.2">
      <c r="A558" s="45" t="s">
        <v>1202</v>
      </c>
      <c r="B558" s="45" t="s">
        <v>1203</v>
      </c>
      <c r="C558" s="135">
        <v>58306.03</v>
      </c>
      <c r="D558" s="21">
        <v>0</v>
      </c>
      <c r="E558" s="46" t="s">
        <v>442</v>
      </c>
      <c r="F558" s="46" t="s">
        <v>14</v>
      </c>
      <c r="G558" s="109" t="s">
        <v>15</v>
      </c>
      <c r="H558" s="47">
        <v>44827</v>
      </c>
    </row>
    <row r="559" spans="1:32" x14ac:dyDescent="0.2">
      <c r="A559" s="67" t="s">
        <v>1204</v>
      </c>
      <c r="B559" s="68" t="s">
        <v>1205</v>
      </c>
      <c r="C559" s="135">
        <v>467.65</v>
      </c>
      <c r="D559" s="21">
        <v>0</v>
      </c>
      <c r="E559" s="43" t="s">
        <v>1206</v>
      </c>
      <c r="F559" s="43" t="s">
        <v>101</v>
      </c>
      <c r="G559" s="141" t="s">
        <v>15</v>
      </c>
      <c r="H559" s="19">
        <v>44817</v>
      </c>
    </row>
    <row r="560" spans="1:32" x14ac:dyDescent="0.2">
      <c r="A560" s="118" t="s">
        <v>1207</v>
      </c>
      <c r="B560" s="68" t="s">
        <v>1208</v>
      </c>
      <c r="C560" s="135">
        <v>2819.41</v>
      </c>
      <c r="D560" s="21">
        <v>0</v>
      </c>
      <c r="E560" s="43" t="s">
        <v>425</v>
      </c>
      <c r="F560" s="43" t="s">
        <v>14</v>
      </c>
      <c r="G560" s="144" t="s">
        <v>15</v>
      </c>
      <c r="H560" s="19">
        <v>44805</v>
      </c>
    </row>
    <row r="561" spans="1:32" ht="18" customHeight="1" x14ac:dyDescent="0.2">
      <c r="A561" s="118" t="s">
        <v>1209</v>
      </c>
      <c r="B561" s="68" t="s">
        <v>1210</v>
      </c>
      <c r="C561" s="135">
        <v>3988.62</v>
      </c>
      <c r="D561" s="21">
        <v>0</v>
      </c>
      <c r="E561" s="43" t="s">
        <v>425</v>
      </c>
      <c r="F561" s="43" t="s">
        <v>1211</v>
      </c>
      <c r="G561" s="141" t="s">
        <v>15</v>
      </c>
      <c r="H561" s="19">
        <v>44812</v>
      </c>
      <c r="I561" s="65"/>
      <c r="J561" s="65"/>
      <c r="K561" s="65"/>
      <c r="L561" s="65"/>
      <c r="M561" s="65"/>
      <c r="N561" s="65"/>
      <c r="O561" s="65"/>
      <c r="P561" s="65"/>
      <c r="Q561" s="65"/>
      <c r="R561" s="65"/>
      <c r="S561" s="65"/>
      <c r="T561" s="65"/>
      <c r="U561" s="65"/>
      <c r="V561" s="65"/>
      <c r="W561" s="65"/>
      <c r="X561" s="65"/>
      <c r="Y561" s="65"/>
      <c r="Z561" s="65"/>
      <c r="AA561" s="65"/>
      <c r="AB561" s="65"/>
      <c r="AC561" s="65"/>
      <c r="AD561" s="65"/>
      <c r="AE561" s="65"/>
      <c r="AF561" s="65"/>
    </row>
    <row r="562" spans="1:32" ht="18" customHeight="1" x14ac:dyDescent="0.2">
      <c r="A562" s="32" t="s">
        <v>1212</v>
      </c>
      <c r="B562" s="32" t="s">
        <v>1213</v>
      </c>
      <c r="C562" s="129">
        <v>1334.06</v>
      </c>
      <c r="D562" s="21">
        <v>0</v>
      </c>
      <c r="E562" s="155" t="s">
        <v>425</v>
      </c>
      <c r="F562" s="33" t="s">
        <v>29</v>
      </c>
      <c r="G562" s="109" t="s">
        <v>15</v>
      </c>
      <c r="H562" s="34">
        <v>44832</v>
      </c>
      <c r="I562" s="65"/>
      <c r="J562" s="65"/>
      <c r="K562" s="65"/>
      <c r="L562" s="65"/>
      <c r="M562" s="65"/>
      <c r="N562" s="65"/>
      <c r="O562" s="65"/>
      <c r="P562" s="65"/>
      <c r="Q562" s="65"/>
      <c r="R562" s="65"/>
      <c r="S562" s="65"/>
      <c r="T562" s="65"/>
      <c r="U562" s="65"/>
      <c r="V562" s="65"/>
      <c r="W562" s="65"/>
      <c r="X562" s="65"/>
      <c r="Y562" s="65"/>
      <c r="Z562" s="65"/>
      <c r="AA562" s="65"/>
      <c r="AB562" s="65"/>
      <c r="AC562" s="65"/>
      <c r="AD562" s="65"/>
      <c r="AE562" s="65"/>
      <c r="AF562" s="65"/>
    </row>
    <row r="563" spans="1:32" ht="18" customHeight="1" x14ac:dyDescent="0.2">
      <c r="A563" s="32" t="s">
        <v>1214</v>
      </c>
      <c r="B563" s="32" t="s">
        <v>1215</v>
      </c>
      <c r="C563" s="129">
        <v>1825.18</v>
      </c>
      <c r="D563" s="21">
        <v>0</v>
      </c>
      <c r="E563" s="155" t="s">
        <v>123</v>
      </c>
      <c r="F563" s="33" t="s">
        <v>123</v>
      </c>
      <c r="G563" s="109" t="s">
        <v>15</v>
      </c>
      <c r="H563" s="34">
        <v>44832</v>
      </c>
      <c r="I563" s="65"/>
      <c r="J563" s="65"/>
      <c r="K563" s="65"/>
      <c r="L563" s="65"/>
      <c r="M563" s="65"/>
      <c r="N563" s="65"/>
      <c r="O563" s="65"/>
      <c r="P563" s="65"/>
      <c r="Q563" s="65"/>
      <c r="R563" s="65"/>
      <c r="S563" s="65"/>
      <c r="T563" s="65"/>
      <c r="U563" s="65"/>
      <c r="V563" s="65"/>
      <c r="W563" s="65"/>
      <c r="X563" s="65"/>
      <c r="Y563" s="65"/>
      <c r="Z563" s="65"/>
      <c r="AA563" s="65"/>
      <c r="AB563" s="65"/>
      <c r="AC563" s="65"/>
      <c r="AD563" s="65"/>
      <c r="AE563" s="65"/>
      <c r="AF563" s="65"/>
    </row>
    <row r="564" spans="1:32" ht="18" customHeight="1" x14ac:dyDescent="0.2">
      <c r="A564" s="105" t="s">
        <v>1216</v>
      </c>
      <c r="B564" s="29" t="s">
        <v>1217</v>
      </c>
      <c r="C564" s="132">
        <v>4479.83</v>
      </c>
      <c r="D564" s="21">
        <v>0</v>
      </c>
      <c r="E564" s="92" t="s">
        <v>425</v>
      </c>
      <c r="F564" s="92" t="s">
        <v>14</v>
      </c>
      <c r="G564" s="125" t="s">
        <v>15</v>
      </c>
      <c r="H564" s="50">
        <v>44834</v>
      </c>
      <c r="I564" s="65"/>
      <c r="J564" s="65"/>
      <c r="K564" s="65"/>
      <c r="L564" s="65"/>
      <c r="M564" s="65"/>
      <c r="N564" s="65"/>
      <c r="O564" s="65"/>
      <c r="P564" s="65"/>
      <c r="Q564" s="65"/>
      <c r="R564" s="65"/>
      <c r="S564" s="65"/>
      <c r="T564" s="65"/>
      <c r="U564" s="65"/>
      <c r="V564" s="65"/>
      <c r="W564" s="65"/>
      <c r="X564" s="65"/>
      <c r="Y564" s="65"/>
      <c r="Z564" s="65"/>
      <c r="AA564" s="65"/>
      <c r="AB564" s="65"/>
      <c r="AC564" s="65"/>
      <c r="AD564" s="65"/>
      <c r="AE564" s="65"/>
      <c r="AF564" s="65"/>
    </row>
    <row r="565" spans="1:32" x14ac:dyDescent="0.2">
      <c r="A565" s="105" t="s">
        <v>1218</v>
      </c>
      <c r="B565" s="29" t="s">
        <v>62</v>
      </c>
      <c r="C565" s="132">
        <v>2509.44</v>
      </c>
      <c r="D565" s="21">
        <v>0</v>
      </c>
      <c r="E565" s="92" t="s">
        <v>684</v>
      </c>
      <c r="F565" s="92" t="s">
        <v>45</v>
      </c>
      <c r="G565" s="125" t="s">
        <v>15</v>
      </c>
      <c r="H565" s="50">
        <v>44825</v>
      </c>
    </row>
    <row r="566" spans="1:32" x14ac:dyDescent="0.2">
      <c r="A566" s="32" t="s">
        <v>1219</v>
      </c>
      <c r="B566" s="32" t="s">
        <v>62</v>
      </c>
      <c r="C566" s="129">
        <v>3911.46</v>
      </c>
      <c r="D566" s="21">
        <v>0</v>
      </c>
      <c r="E566" s="155" t="s">
        <v>684</v>
      </c>
      <c r="F566" s="33" t="s">
        <v>45</v>
      </c>
      <c r="G566" s="109" t="s">
        <v>15</v>
      </c>
      <c r="H566" s="34">
        <v>44820</v>
      </c>
    </row>
    <row r="567" spans="1:32" x14ac:dyDescent="0.2">
      <c r="A567" s="45" t="s">
        <v>1220</v>
      </c>
      <c r="B567" s="45" t="s">
        <v>62</v>
      </c>
      <c r="C567" s="135">
        <v>2334.33</v>
      </c>
      <c r="D567" s="21">
        <v>0</v>
      </c>
      <c r="E567" s="46" t="s">
        <v>684</v>
      </c>
      <c r="F567" s="46" t="s">
        <v>45</v>
      </c>
      <c r="G567" s="109" t="s">
        <v>15</v>
      </c>
      <c r="H567" s="47">
        <v>44823</v>
      </c>
    </row>
    <row r="568" spans="1:32" ht="30" x14ac:dyDescent="0.2">
      <c r="A568" s="67" t="s">
        <v>1221</v>
      </c>
      <c r="B568" s="68" t="s">
        <v>62</v>
      </c>
      <c r="C568" s="135">
        <v>2012.08</v>
      </c>
      <c r="D568" s="21">
        <v>0</v>
      </c>
      <c r="E568" s="43" t="s">
        <v>684</v>
      </c>
      <c r="F568" s="43" t="s">
        <v>45</v>
      </c>
      <c r="G568" s="141" t="s">
        <v>15</v>
      </c>
      <c r="H568" s="19">
        <v>44827</v>
      </c>
    </row>
    <row r="569" spans="1:32" ht="18" customHeight="1" x14ac:dyDescent="0.2">
      <c r="A569" s="118" t="s">
        <v>1222</v>
      </c>
      <c r="B569" s="68" t="s">
        <v>1223</v>
      </c>
      <c r="C569" s="135">
        <v>4614.9399999999996</v>
      </c>
      <c r="D569" s="21">
        <v>0</v>
      </c>
      <c r="E569" s="43" t="s">
        <v>425</v>
      </c>
      <c r="F569" s="43" t="s">
        <v>14</v>
      </c>
      <c r="G569" s="144" t="s">
        <v>15</v>
      </c>
      <c r="H569" s="19">
        <v>44812</v>
      </c>
      <c r="I569" s="65"/>
      <c r="J569" s="65"/>
      <c r="K569" s="65"/>
      <c r="L569" s="65"/>
      <c r="M569" s="65"/>
      <c r="N569" s="65"/>
      <c r="O569" s="65"/>
      <c r="P569" s="65"/>
      <c r="Q569" s="65"/>
      <c r="R569" s="65"/>
      <c r="S569" s="65"/>
      <c r="T569" s="65"/>
      <c r="U569" s="65"/>
      <c r="V569" s="65"/>
      <c r="W569" s="65"/>
      <c r="X569" s="65"/>
      <c r="Y569" s="65"/>
      <c r="Z569" s="65"/>
      <c r="AA569" s="65"/>
      <c r="AB569" s="65"/>
      <c r="AC569" s="65"/>
      <c r="AD569" s="65"/>
      <c r="AE569" s="65"/>
      <c r="AF569" s="65"/>
    </row>
    <row r="570" spans="1:32" ht="18" customHeight="1" x14ac:dyDescent="0.2">
      <c r="A570" s="118" t="s">
        <v>1224</v>
      </c>
      <c r="B570" s="68" t="s">
        <v>1225</v>
      </c>
      <c r="C570" s="135">
        <v>3168</v>
      </c>
      <c r="D570" s="21">
        <v>0</v>
      </c>
      <c r="E570" s="43" t="s">
        <v>1226</v>
      </c>
      <c r="F570" s="43" t="s">
        <v>29</v>
      </c>
      <c r="G570" s="141" t="s">
        <v>15</v>
      </c>
      <c r="H570" s="19">
        <v>44813</v>
      </c>
      <c r="I570" s="65"/>
      <c r="J570" s="65"/>
      <c r="K570" s="65"/>
      <c r="L570" s="65"/>
      <c r="M570" s="65"/>
      <c r="N570" s="65"/>
      <c r="O570" s="65"/>
      <c r="P570" s="65"/>
      <c r="Q570" s="65"/>
      <c r="R570" s="65"/>
      <c r="S570" s="65"/>
      <c r="T570" s="65"/>
      <c r="U570" s="65"/>
      <c r="V570" s="65"/>
      <c r="W570" s="65"/>
      <c r="X570" s="65"/>
      <c r="Y570" s="65"/>
      <c r="Z570" s="65"/>
      <c r="AA570" s="65"/>
      <c r="AB570" s="65"/>
      <c r="AC570" s="65"/>
      <c r="AD570" s="65"/>
      <c r="AE570" s="65"/>
      <c r="AF570" s="65"/>
    </row>
    <row r="571" spans="1:32" ht="18" customHeight="1" x14ac:dyDescent="0.2">
      <c r="A571" s="118" t="s">
        <v>1227</v>
      </c>
      <c r="B571" s="126" t="s">
        <v>1228</v>
      </c>
      <c r="C571" s="135">
        <v>2380.5500000000002</v>
      </c>
      <c r="D571" s="21">
        <v>0</v>
      </c>
      <c r="E571" s="43" t="s">
        <v>425</v>
      </c>
      <c r="F571" s="43" t="s">
        <v>29</v>
      </c>
      <c r="G571" s="141" t="s">
        <v>15</v>
      </c>
      <c r="H571" s="19">
        <v>44818</v>
      </c>
      <c r="I571" s="65"/>
      <c r="J571" s="65"/>
      <c r="K571" s="65"/>
      <c r="L571" s="65"/>
      <c r="M571" s="65"/>
      <c r="N571" s="65"/>
      <c r="O571" s="65"/>
      <c r="P571" s="65"/>
      <c r="Q571" s="65"/>
      <c r="R571" s="65"/>
      <c r="S571" s="65"/>
      <c r="T571" s="65"/>
      <c r="U571" s="65"/>
      <c r="V571" s="65"/>
      <c r="W571" s="65"/>
      <c r="X571" s="65"/>
      <c r="Y571" s="65"/>
      <c r="Z571" s="65"/>
      <c r="AA571" s="65"/>
      <c r="AB571" s="65"/>
      <c r="AC571" s="65"/>
      <c r="AD571" s="65"/>
      <c r="AE571" s="65"/>
      <c r="AF571" s="65"/>
    </row>
    <row r="572" spans="1:32" x14ac:dyDescent="0.2">
      <c r="A572" s="32" t="s">
        <v>1229</v>
      </c>
      <c r="B572" s="32" t="s">
        <v>1230</v>
      </c>
      <c r="C572" s="129">
        <v>2520</v>
      </c>
      <c r="D572" s="21">
        <v>0</v>
      </c>
      <c r="E572" s="155" t="s">
        <v>1226</v>
      </c>
      <c r="F572" s="33" t="s">
        <v>29</v>
      </c>
      <c r="G572" s="109" t="s">
        <v>15</v>
      </c>
      <c r="H572" s="34">
        <v>44806</v>
      </c>
    </row>
    <row r="573" spans="1:32" x14ac:dyDescent="0.2">
      <c r="A573" s="32" t="s">
        <v>1231</v>
      </c>
      <c r="B573" s="32" t="s">
        <v>1232</v>
      </c>
      <c r="C573" s="129">
        <v>1690.84</v>
      </c>
      <c r="D573" s="21">
        <v>0</v>
      </c>
      <c r="E573" s="155" t="s">
        <v>425</v>
      </c>
      <c r="F573" s="33" t="s">
        <v>29</v>
      </c>
      <c r="G573" s="109" t="s">
        <v>15</v>
      </c>
      <c r="H573" s="34">
        <v>44834</v>
      </c>
    </row>
    <row r="574" spans="1:32" x14ac:dyDescent="0.2">
      <c r="A574" s="105" t="s">
        <v>1233</v>
      </c>
      <c r="B574" s="29" t="s">
        <v>1234</v>
      </c>
      <c r="C574" s="132">
        <v>3055.83</v>
      </c>
      <c r="D574" s="21">
        <v>0</v>
      </c>
      <c r="E574" s="92" t="s">
        <v>425</v>
      </c>
      <c r="F574" s="92" t="s">
        <v>45</v>
      </c>
      <c r="G574" s="125" t="s">
        <v>15</v>
      </c>
      <c r="H574" s="50">
        <v>44834</v>
      </c>
    </row>
    <row r="575" spans="1:32" x14ac:dyDescent="0.2">
      <c r="A575" s="105" t="s">
        <v>1235</v>
      </c>
      <c r="B575" s="29" t="s">
        <v>1236</v>
      </c>
      <c r="C575" s="132">
        <v>1706.67</v>
      </c>
      <c r="D575" s="21">
        <v>0</v>
      </c>
      <c r="E575" s="92" t="s">
        <v>1237</v>
      </c>
      <c r="F575" s="92" t="s">
        <v>29</v>
      </c>
      <c r="G575" s="125" t="s">
        <v>15</v>
      </c>
      <c r="H575" s="50">
        <v>44834</v>
      </c>
    </row>
    <row r="576" spans="1:32" ht="18" customHeight="1" x14ac:dyDescent="0.2">
      <c r="A576" s="32" t="s">
        <v>1238</v>
      </c>
      <c r="B576" s="32" t="s">
        <v>1239</v>
      </c>
      <c r="C576" s="129">
        <v>3621.73</v>
      </c>
      <c r="D576" s="21">
        <v>0</v>
      </c>
      <c r="E576" s="155" t="s">
        <v>425</v>
      </c>
      <c r="F576" s="33" t="s">
        <v>29</v>
      </c>
      <c r="G576" s="109" t="s">
        <v>15</v>
      </c>
      <c r="H576" s="34">
        <v>44826</v>
      </c>
      <c r="I576" s="65"/>
      <c r="J576" s="65"/>
      <c r="K576" s="65"/>
      <c r="L576" s="65"/>
      <c r="M576" s="65"/>
      <c r="N576" s="65"/>
      <c r="O576" s="65"/>
      <c r="P576" s="65"/>
      <c r="Q576" s="65"/>
      <c r="R576" s="65"/>
      <c r="S576" s="65"/>
      <c r="T576" s="65"/>
      <c r="U576" s="65"/>
      <c r="V576" s="65"/>
      <c r="W576" s="65"/>
      <c r="X576" s="65"/>
      <c r="Y576" s="65"/>
      <c r="Z576" s="65"/>
      <c r="AA576" s="65"/>
      <c r="AB576" s="65"/>
      <c r="AC576" s="65"/>
      <c r="AD576" s="65"/>
      <c r="AE576" s="65"/>
      <c r="AF576" s="65"/>
    </row>
    <row r="577" spans="1:32" ht="18" customHeight="1" x14ac:dyDescent="0.2">
      <c r="A577" s="45" t="s">
        <v>1240</v>
      </c>
      <c r="B577" s="45" t="s">
        <v>1241</v>
      </c>
      <c r="C577" s="135">
        <v>2912.88</v>
      </c>
      <c r="D577" s="21">
        <v>0</v>
      </c>
      <c r="E577" s="46" t="s">
        <v>425</v>
      </c>
      <c r="F577" s="46" t="s">
        <v>29</v>
      </c>
      <c r="G577" s="109" t="s">
        <v>15</v>
      </c>
      <c r="H577" s="47">
        <v>44826</v>
      </c>
      <c r="I577" s="65"/>
      <c r="J577" s="65"/>
      <c r="K577" s="65"/>
      <c r="L577" s="65"/>
      <c r="M577" s="65"/>
      <c r="N577" s="65"/>
      <c r="O577" s="65"/>
      <c r="P577" s="65"/>
      <c r="Q577" s="65"/>
      <c r="R577" s="65"/>
      <c r="S577" s="65"/>
      <c r="T577" s="65"/>
      <c r="U577" s="65"/>
      <c r="V577" s="65"/>
      <c r="W577" s="65"/>
      <c r="X577" s="65"/>
      <c r="Y577" s="65"/>
      <c r="Z577" s="65"/>
      <c r="AA577" s="65"/>
      <c r="AB577" s="65"/>
      <c r="AC577" s="65"/>
      <c r="AD577" s="65"/>
      <c r="AE577" s="65"/>
      <c r="AF577" s="65"/>
    </row>
    <row r="578" spans="1:32" ht="18" customHeight="1" x14ac:dyDescent="0.2">
      <c r="A578" s="67" t="s">
        <v>1242</v>
      </c>
      <c r="B578" s="68" t="s">
        <v>1243</v>
      </c>
      <c r="C578" s="135">
        <v>4951.16</v>
      </c>
      <c r="D578" s="21">
        <v>0</v>
      </c>
      <c r="E578" s="43" t="s">
        <v>425</v>
      </c>
      <c r="F578" s="43" t="s">
        <v>45</v>
      </c>
      <c r="G578" s="141" t="s">
        <v>15</v>
      </c>
      <c r="H578" s="19">
        <v>44816</v>
      </c>
      <c r="I578" s="65"/>
      <c r="J578" s="65"/>
      <c r="K578" s="65"/>
      <c r="L578" s="65"/>
      <c r="M578" s="65"/>
      <c r="N578" s="65"/>
      <c r="O578" s="65"/>
      <c r="P578" s="65"/>
      <c r="Q578" s="65"/>
      <c r="R578" s="65"/>
      <c r="S578" s="65"/>
      <c r="T578" s="65"/>
      <c r="U578" s="65"/>
      <c r="V578" s="65"/>
      <c r="W578" s="65"/>
      <c r="X578" s="65"/>
      <c r="Y578" s="65"/>
      <c r="Z578" s="65"/>
      <c r="AA578" s="65"/>
      <c r="AB578" s="65"/>
      <c r="AC578" s="65"/>
      <c r="AD578" s="65"/>
      <c r="AE578" s="65"/>
      <c r="AF578" s="65"/>
    </row>
    <row r="579" spans="1:32" x14ac:dyDescent="0.2">
      <c r="A579" s="118" t="s">
        <v>1244</v>
      </c>
      <c r="B579" s="68" t="s">
        <v>1245</v>
      </c>
      <c r="C579" s="135">
        <v>244</v>
      </c>
      <c r="D579" s="21">
        <v>0</v>
      </c>
      <c r="E579" s="43" t="s">
        <v>1246</v>
      </c>
      <c r="F579" s="43" t="s">
        <v>14</v>
      </c>
      <c r="G579" s="144" t="s">
        <v>15</v>
      </c>
      <c r="H579" s="19">
        <v>44834</v>
      </c>
    </row>
    <row r="580" spans="1:32" x14ac:dyDescent="0.2">
      <c r="A580" s="118" t="s">
        <v>1247</v>
      </c>
      <c r="B580" s="68" t="s">
        <v>1200</v>
      </c>
      <c r="C580" s="135">
        <v>3039.84</v>
      </c>
      <c r="D580" s="21">
        <v>0</v>
      </c>
      <c r="E580" s="43" t="s">
        <v>425</v>
      </c>
      <c r="F580" s="43" t="s">
        <v>14</v>
      </c>
      <c r="G580" s="141" t="s">
        <v>15</v>
      </c>
      <c r="H580" s="19">
        <v>44806</v>
      </c>
    </row>
    <row r="581" spans="1:32" x14ac:dyDescent="0.2">
      <c r="A581" s="32" t="s">
        <v>1248</v>
      </c>
      <c r="B581" s="32" t="s">
        <v>1249</v>
      </c>
      <c r="C581" s="129">
        <v>3507.08</v>
      </c>
      <c r="D581" s="21">
        <v>0</v>
      </c>
      <c r="E581" s="155" t="s">
        <v>425</v>
      </c>
      <c r="F581" s="33" t="s">
        <v>14</v>
      </c>
      <c r="G581" s="109" t="s">
        <v>15</v>
      </c>
      <c r="H581" s="34">
        <v>44834</v>
      </c>
    </row>
    <row r="582" spans="1:32" x14ac:dyDescent="0.2">
      <c r="A582" s="32" t="s">
        <v>1250</v>
      </c>
      <c r="B582" s="32" t="s">
        <v>1251</v>
      </c>
      <c r="C582" s="129">
        <v>1580.66</v>
      </c>
      <c r="D582" s="21">
        <v>0</v>
      </c>
      <c r="E582" s="155" t="s">
        <v>425</v>
      </c>
      <c r="F582" s="33" t="s">
        <v>29</v>
      </c>
      <c r="G582" s="109" t="s">
        <v>15</v>
      </c>
      <c r="H582" s="34">
        <v>44817</v>
      </c>
    </row>
    <row r="583" spans="1:32" ht="18" customHeight="1" x14ac:dyDescent="0.2">
      <c r="A583" s="105" t="s">
        <v>1252</v>
      </c>
      <c r="B583" s="29" t="s">
        <v>1253</v>
      </c>
      <c r="C583" s="132">
        <v>2000</v>
      </c>
      <c r="D583" s="21">
        <v>0</v>
      </c>
      <c r="E583" s="92" t="s">
        <v>1206</v>
      </c>
      <c r="F583" s="92" t="s">
        <v>29</v>
      </c>
      <c r="G583" s="125" t="s">
        <v>15</v>
      </c>
      <c r="H583" s="50">
        <v>44832</v>
      </c>
      <c r="I583" s="65"/>
      <c r="J583" s="65"/>
      <c r="K583" s="65"/>
      <c r="L583" s="65"/>
      <c r="M583" s="65"/>
      <c r="N583" s="65"/>
      <c r="O583" s="65"/>
      <c r="P583" s="65"/>
      <c r="Q583" s="65"/>
      <c r="R583" s="65"/>
      <c r="S583" s="65"/>
      <c r="T583" s="65"/>
      <c r="U583" s="65"/>
      <c r="V583" s="65"/>
      <c r="W583" s="65"/>
      <c r="X583" s="65"/>
      <c r="Y583" s="65"/>
      <c r="Z583" s="65"/>
      <c r="AA583" s="65"/>
      <c r="AB583" s="65"/>
      <c r="AC583" s="65"/>
      <c r="AD583" s="65"/>
      <c r="AE583" s="65"/>
      <c r="AF583" s="65"/>
    </row>
    <row r="584" spans="1:32" ht="18" customHeight="1" x14ac:dyDescent="0.2">
      <c r="A584" s="105" t="s">
        <v>1252</v>
      </c>
      <c r="B584" s="29" t="s">
        <v>1254</v>
      </c>
      <c r="C584" s="132">
        <v>4429.72</v>
      </c>
      <c r="D584" s="21">
        <v>0</v>
      </c>
      <c r="E584" s="92" t="s">
        <v>425</v>
      </c>
      <c r="F584" s="92" t="s">
        <v>29</v>
      </c>
      <c r="G584" s="125" t="s">
        <v>15</v>
      </c>
      <c r="H584" s="50">
        <v>44825</v>
      </c>
      <c r="I584" s="65"/>
      <c r="J584" s="65"/>
      <c r="K584" s="65"/>
      <c r="L584" s="65"/>
      <c r="M584" s="65"/>
      <c r="N584" s="65"/>
      <c r="O584" s="65"/>
      <c r="P584" s="65"/>
      <c r="Q584" s="65"/>
      <c r="R584" s="65"/>
      <c r="S584" s="65"/>
      <c r="T584" s="65"/>
      <c r="U584" s="65"/>
      <c r="V584" s="65"/>
      <c r="W584" s="65"/>
      <c r="X584" s="65"/>
      <c r="Y584" s="65"/>
      <c r="Z584" s="65"/>
      <c r="AA584" s="65"/>
      <c r="AB584" s="65"/>
      <c r="AC584" s="65"/>
      <c r="AD584" s="65"/>
      <c r="AE584" s="65"/>
      <c r="AF584" s="65"/>
    </row>
    <row r="585" spans="1:32" ht="18" customHeight="1" x14ac:dyDescent="0.2">
      <c r="A585" s="32" t="s">
        <v>1255</v>
      </c>
      <c r="B585" s="32" t="s">
        <v>1256</v>
      </c>
      <c r="C585" s="129">
        <v>0</v>
      </c>
      <c r="D585" s="21">
        <v>0</v>
      </c>
      <c r="E585" s="155" t="s">
        <v>1257</v>
      </c>
      <c r="F585" s="33" t="s">
        <v>29</v>
      </c>
      <c r="G585" s="109" t="s">
        <v>1258</v>
      </c>
      <c r="H585" s="34" t="s">
        <v>627</v>
      </c>
      <c r="I585" s="65"/>
      <c r="J585" s="65"/>
      <c r="K585" s="65"/>
      <c r="L585" s="65"/>
      <c r="M585" s="65"/>
      <c r="N585" s="65"/>
      <c r="O585" s="65"/>
      <c r="P585" s="65"/>
      <c r="Q585" s="65"/>
      <c r="R585" s="65"/>
      <c r="S585" s="65"/>
      <c r="T585" s="65"/>
      <c r="U585" s="65"/>
      <c r="V585" s="65"/>
      <c r="W585" s="65"/>
      <c r="X585" s="65"/>
      <c r="Y585" s="65"/>
      <c r="Z585" s="65"/>
      <c r="AA585" s="65"/>
      <c r="AB585" s="65"/>
      <c r="AC585" s="65"/>
      <c r="AD585" s="65"/>
      <c r="AE585" s="65"/>
      <c r="AF585" s="65"/>
    </row>
    <row r="586" spans="1:32" x14ac:dyDescent="0.2">
      <c r="A586" s="45">
        <v>1121006433</v>
      </c>
      <c r="B586" s="45" t="s">
        <v>1259</v>
      </c>
      <c r="C586" s="135">
        <v>0</v>
      </c>
      <c r="D586" s="21">
        <v>500</v>
      </c>
      <c r="E586" s="46" t="s">
        <v>646</v>
      </c>
      <c r="F586" s="46" t="s">
        <v>14</v>
      </c>
      <c r="G586" s="109" t="s">
        <v>1260</v>
      </c>
      <c r="H586" s="47" t="s">
        <v>627</v>
      </c>
    </row>
    <row r="587" spans="1:32" ht="45" x14ac:dyDescent="0.2">
      <c r="A587" s="118" t="s">
        <v>1261</v>
      </c>
      <c r="B587" s="126" t="s">
        <v>1262</v>
      </c>
      <c r="C587" s="135">
        <v>0</v>
      </c>
      <c r="D587" s="21">
        <v>0</v>
      </c>
      <c r="E587" s="26" t="s">
        <v>646</v>
      </c>
      <c r="F587" s="26" t="s">
        <v>625</v>
      </c>
      <c r="G587" s="141" t="s">
        <v>1263</v>
      </c>
      <c r="H587" s="19" t="s">
        <v>627</v>
      </c>
    </row>
    <row r="588" spans="1:32" x14ac:dyDescent="0.2">
      <c r="A588" s="16" t="s">
        <v>1264</v>
      </c>
      <c r="B588" s="7" t="s">
        <v>1265</v>
      </c>
      <c r="C588" s="165">
        <v>10000</v>
      </c>
      <c r="D588" s="166">
        <v>0</v>
      </c>
      <c r="E588" s="5" t="s">
        <v>342</v>
      </c>
      <c r="F588" s="4" t="s">
        <v>101</v>
      </c>
      <c r="G588" s="59" t="s">
        <v>15</v>
      </c>
      <c r="H588" s="19">
        <v>44841</v>
      </c>
    </row>
    <row r="589" spans="1:32" x14ac:dyDescent="0.2">
      <c r="A589" s="16" t="s">
        <v>1266</v>
      </c>
      <c r="B589" s="7" t="s">
        <v>1267</v>
      </c>
      <c r="C589" s="165">
        <v>2000</v>
      </c>
      <c r="D589" s="166">
        <v>0</v>
      </c>
      <c r="E589" s="5" t="s">
        <v>881</v>
      </c>
      <c r="F589" s="4" t="s">
        <v>101</v>
      </c>
      <c r="G589" s="59" t="s">
        <v>15</v>
      </c>
      <c r="H589" s="19">
        <v>44841</v>
      </c>
    </row>
    <row r="590" spans="1:32" x14ac:dyDescent="0.2">
      <c r="A590" s="16" t="s">
        <v>1268</v>
      </c>
      <c r="B590" s="7" t="s">
        <v>1269</v>
      </c>
      <c r="C590" s="165">
        <v>2774.61</v>
      </c>
      <c r="D590" s="166">
        <v>0</v>
      </c>
      <c r="E590" s="5" t="s">
        <v>73</v>
      </c>
      <c r="F590" s="4" t="s">
        <v>14</v>
      </c>
      <c r="G590" s="59" t="s">
        <v>15</v>
      </c>
      <c r="H590" s="19">
        <v>44841</v>
      </c>
    </row>
    <row r="591" spans="1:32" x14ac:dyDescent="0.2">
      <c r="A591" s="16" t="s">
        <v>1270</v>
      </c>
      <c r="B591" s="7" t="s">
        <v>1271</v>
      </c>
      <c r="C591" s="165">
        <v>6000</v>
      </c>
      <c r="D591" s="166">
        <v>0</v>
      </c>
      <c r="E591" s="5" t="s">
        <v>216</v>
      </c>
      <c r="F591" s="4" t="s">
        <v>14</v>
      </c>
      <c r="G591" s="59" t="s">
        <v>15</v>
      </c>
      <c r="H591" s="19">
        <v>44841</v>
      </c>
    </row>
    <row r="592" spans="1:32" x14ac:dyDescent="0.2">
      <c r="A592" s="16" t="s">
        <v>1272</v>
      </c>
      <c r="B592" s="7" t="s">
        <v>1273</v>
      </c>
      <c r="C592" s="165">
        <v>5000</v>
      </c>
      <c r="D592" s="166">
        <v>0</v>
      </c>
      <c r="E592" s="5" t="s">
        <v>216</v>
      </c>
      <c r="F592" s="4" t="s">
        <v>1006</v>
      </c>
      <c r="G592" s="59" t="s">
        <v>15</v>
      </c>
      <c r="H592" s="19">
        <v>44841</v>
      </c>
    </row>
    <row r="593" spans="1:8" x14ac:dyDescent="0.2">
      <c r="A593" s="16" t="s">
        <v>1274</v>
      </c>
      <c r="B593" s="7" t="s">
        <v>1275</v>
      </c>
      <c r="C593" s="165">
        <v>40000</v>
      </c>
      <c r="D593" s="166">
        <v>0</v>
      </c>
      <c r="E593" s="5" t="s">
        <v>109</v>
      </c>
      <c r="F593" s="4" t="s">
        <v>45</v>
      </c>
      <c r="G593" s="59" t="s">
        <v>15</v>
      </c>
      <c r="H593" s="19">
        <v>44841</v>
      </c>
    </row>
    <row r="594" spans="1:8" x14ac:dyDescent="0.2">
      <c r="A594" s="16" t="s">
        <v>1276</v>
      </c>
      <c r="B594" s="7" t="s">
        <v>1277</v>
      </c>
      <c r="C594" s="165">
        <v>3464.4</v>
      </c>
      <c r="D594" s="166">
        <v>0</v>
      </c>
      <c r="E594" s="5" t="s">
        <v>73</v>
      </c>
      <c r="F594" s="4" t="s">
        <v>101</v>
      </c>
      <c r="G594" s="59" t="s">
        <v>15</v>
      </c>
      <c r="H594" s="19">
        <v>44841</v>
      </c>
    </row>
    <row r="595" spans="1:8" x14ac:dyDescent="0.2">
      <c r="A595" s="16" t="s">
        <v>1278</v>
      </c>
      <c r="B595" s="7" t="s">
        <v>1279</v>
      </c>
      <c r="C595" s="165">
        <v>5514.9</v>
      </c>
      <c r="D595" s="166">
        <v>0</v>
      </c>
      <c r="E595" s="5" t="s">
        <v>73</v>
      </c>
      <c r="F595" s="4" t="s">
        <v>14</v>
      </c>
      <c r="G595" s="59" t="s">
        <v>15</v>
      </c>
      <c r="H595" s="19">
        <v>44841</v>
      </c>
    </row>
    <row r="596" spans="1:8" x14ac:dyDescent="0.2">
      <c r="A596" s="16" t="s">
        <v>1280</v>
      </c>
      <c r="B596" s="7" t="s">
        <v>1281</v>
      </c>
      <c r="C596" s="165">
        <v>0</v>
      </c>
      <c r="D596" s="166">
        <v>5000</v>
      </c>
      <c r="E596" s="5" t="s">
        <v>216</v>
      </c>
      <c r="F596" s="4" t="s">
        <v>1006</v>
      </c>
      <c r="G596" s="59" t="s">
        <v>15</v>
      </c>
      <c r="H596" s="19">
        <v>44841</v>
      </c>
    </row>
    <row r="597" spans="1:8" x14ac:dyDescent="0.2">
      <c r="A597" s="16" t="s">
        <v>1177</v>
      </c>
      <c r="B597" s="7" t="s">
        <v>1178</v>
      </c>
      <c r="C597" s="165">
        <v>917500</v>
      </c>
      <c r="D597" s="166">
        <v>0</v>
      </c>
      <c r="E597" s="5" t="s">
        <v>289</v>
      </c>
      <c r="F597" s="4" t="s">
        <v>45</v>
      </c>
      <c r="G597" s="59" t="s">
        <v>15</v>
      </c>
      <c r="H597" s="19">
        <v>44849</v>
      </c>
    </row>
    <row r="598" spans="1:8" x14ac:dyDescent="0.2">
      <c r="A598" s="16" t="s">
        <v>1282</v>
      </c>
      <c r="B598" s="7" t="s">
        <v>1283</v>
      </c>
      <c r="C598" s="165">
        <v>19000</v>
      </c>
      <c r="D598" s="166">
        <v>0</v>
      </c>
      <c r="E598" s="5" t="s">
        <v>104</v>
      </c>
      <c r="F598" s="4" t="s">
        <v>101</v>
      </c>
      <c r="G598" s="59" t="s">
        <v>15</v>
      </c>
      <c r="H598" s="19">
        <v>44849</v>
      </c>
    </row>
    <row r="599" spans="1:8" x14ac:dyDescent="0.2">
      <c r="A599" s="16" t="s">
        <v>1284</v>
      </c>
      <c r="B599" s="7" t="s">
        <v>1285</v>
      </c>
      <c r="C599" s="165">
        <v>10000</v>
      </c>
      <c r="D599" s="166">
        <v>0</v>
      </c>
      <c r="E599" s="5" t="s">
        <v>104</v>
      </c>
      <c r="F599" s="4" t="s">
        <v>101</v>
      </c>
      <c r="G599" s="59" t="s">
        <v>15</v>
      </c>
      <c r="H599" s="19">
        <v>44849</v>
      </c>
    </row>
    <row r="600" spans="1:8" x14ac:dyDescent="0.2">
      <c r="A600" s="16" t="s">
        <v>1286</v>
      </c>
      <c r="B600" s="7" t="s">
        <v>1287</v>
      </c>
      <c r="C600" s="165">
        <v>50000</v>
      </c>
      <c r="D600" s="166">
        <v>0</v>
      </c>
      <c r="E600" s="5" t="s">
        <v>104</v>
      </c>
      <c r="F600" s="4" t="s">
        <v>101</v>
      </c>
      <c r="G600" s="59" t="s">
        <v>15</v>
      </c>
      <c r="H600" s="19">
        <v>44849</v>
      </c>
    </row>
    <row r="601" spans="1:8" ht="30" x14ac:dyDescent="0.2">
      <c r="A601" s="16" t="s">
        <v>1288</v>
      </c>
      <c r="B601" s="7" t="s">
        <v>1289</v>
      </c>
      <c r="C601" s="165">
        <v>15000</v>
      </c>
      <c r="D601" s="166">
        <v>0</v>
      </c>
      <c r="E601" s="5" t="s">
        <v>70</v>
      </c>
      <c r="F601" s="4" t="s">
        <v>29</v>
      </c>
      <c r="G601" s="59" t="s">
        <v>15</v>
      </c>
      <c r="H601" s="19">
        <v>44849</v>
      </c>
    </row>
    <row r="602" spans="1:8" ht="30" x14ac:dyDescent="0.2">
      <c r="A602" s="16" t="s">
        <v>1290</v>
      </c>
      <c r="B602" s="7" t="s">
        <v>1291</v>
      </c>
      <c r="C602" s="165">
        <v>15000000</v>
      </c>
      <c r="D602" s="166">
        <v>0</v>
      </c>
      <c r="E602" s="5" t="s">
        <v>1292</v>
      </c>
      <c r="F602" s="4" t="s">
        <v>14</v>
      </c>
      <c r="G602" s="59" t="s">
        <v>15</v>
      </c>
      <c r="H602" s="19">
        <v>44849</v>
      </c>
    </row>
    <row r="603" spans="1:8" x14ac:dyDescent="0.2">
      <c r="A603" s="16" t="s">
        <v>1293</v>
      </c>
      <c r="B603" s="7" t="s">
        <v>1294</v>
      </c>
      <c r="C603" s="165">
        <v>70000</v>
      </c>
      <c r="D603" s="166">
        <v>0</v>
      </c>
      <c r="E603" s="5" t="s">
        <v>70</v>
      </c>
      <c r="F603" s="4" t="s">
        <v>29</v>
      </c>
      <c r="G603" s="59" t="s">
        <v>15</v>
      </c>
      <c r="H603" s="19">
        <v>44849</v>
      </c>
    </row>
    <row r="604" spans="1:8" x14ac:dyDescent="0.2">
      <c r="A604" s="16" t="s">
        <v>1295</v>
      </c>
      <c r="B604" s="7" t="s">
        <v>1296</v>
      </c>
      <c r="C604" s="165">
        <v>3000</v>
      </c>
      <c r="D604" s="166">
        <v>0</v>
      </c>
      <c r="E604" s="5" t="s">
        <v>70</v>
      </c>
      <c r="F604" s="4" t="s">
        <v>29</v>
      </c>
      <c r="G604" s="59" t="s">
        <v>15</v>
      </c>
      <c r="H604" s="19">
        <v>44849</v>
      </c>
    </row>
    <row r="605" spans="1:8" x14ac:dyDescent="0.2">
      <c r="A605" s="16" t="s">
        <v>1297</v>
      </c>
      <c r="B605" s="7" t="s">
        <v>1298</v>
      </c>
      <c r="C605" s="165">
        <v>7587.95</v>
      </c>
      <c r="D605" s="166">
        <v>0</v>
      </c>
      <c r="E605" s="5" t="s">
        <v>73</v>
      </c>
      <c r="F605" s="4" t="s">
        <v>29</v>
      </c>
      <c r="G605" s="59" t="s">
        <v>15</v>
      </c>
      <c r="H605" s="19">
        <v>44849</v>
      </c>
    </row>
    <row r="606" spans="1:8" ht="30" x14ac:dyDescent="0.2">
      <c r="A606" s="16" t="s">
        <v>1299</v>
      </c>
      <c r="B606" s="7" t="s">
        <v>1300</v>
      </c>
      <c r="C606" s="165">
        <v>2574.67</v>
      </c>
      <c r="D606" s="166">
        <v>0</v>
      </c>
      <c r="E606" s="5" t="s">
        <v>73</v>
      </c>
      <c r="F606" s="4" t="s">
        <v>29</v>
      </c>
      <c r="G606" s="59" t="s">
        <v>15</v>
      </c>
      <c r="H606" s="19">
        <v>44849</v>
      </c>
    </row>
    <row r="607" spans="1:8" x14ac:dyDescent="0.2">
      <c r="A607" s="16" t="s">
        <v>1301</v>
      </c>
      <c r="B607" s="7" t="s">
        <v>1302</v>
      </c>
      <c r="C607" s="165">
        <v>5801.32</v>
      </c>
      <c r="D607" s="166">
        <v>0</v>
      </c>
      <c r="E607" s="5" t="s">
        <v>28</v>
      </c>
      <c r="F607" s="4" t="s">
        <v>29</v>
      </c>
      <c r="G607" s="59" t="s">
        <v>15</v>
      </c>
      <c r="H607" s="19">
        <v>44849</v>
      </c>
    </row>
    <row r="608" spans="1:8" x14ac:dyDescent="0.2">
      <c r="A608" s="16" t="s">
        <v>1303</v>
      </c>
      <c r="B608" s="7" t="s">
        <v>1304</v>
      </c>
      <c r="C608" s="165">
        <v>43500</v>
      </c>
      <c r="D608" s="166">
        <v>0</v>
      </c>
      <c r="E608" s="5" t="s">
        <v>21</v>
      </c>
      <c r="F608" s="4" t="s">
        <v>14</v>
      </c>
      <c r="G608" s="59" t="s">
        <v>15</v>
      </c>
      <c r="H608" s="19">
        <v>44849</v>
      </c>
    </row>
    <row r="609" spans="1:8" x14ac:dyDescent="0.2">
      <c r="A609" s="16" t="s">
        <v>1305</v>
      </c>
      <c r="B609" s="7" t="s">
        <v>1306</v>
      </c>
      <c r="C609" s="165">
        <v>250000</v>
      </c>
      <c r="D609" s="166">
        <v>700000</v>
      </c>
      <c r="E609" s="5" t="s">
        <v>1307</v>
      </c>
      <c r="F609" s="4" t="s">
        <v>45</v>
      </c>
      <c r="G609" s="59" t="s">
        <v>15</v>
      </c>
      <c r="H609" s="19">
        <v>44849</v>
      </c>
    </row>
    <row r="610" spans="1:8" x14ac:dyDescent="0.2">
      <c r="A610" s="16" t="s">
        <v>1308</v>
      </c>
      <c r="B610" s="7" t="s">
        <v>1309</v>
      </c>
      <c r="C610" s="165">
        <v>7050000</v>
      </c>
      <c r="D610" s="166">
        <v>0</v>
      </c>
      <c r="E610" s="5" t="s">
        <v>189</v>
      </c>
      <c r="F610" s="4" t="s">
        <v>14</v>
      </c>
      <c r="G610" s="59" t="s">
        <v>15</v>
      </c>
      <c r="H610" s="19">
        <v>44860</v>
      </c>
    </row>
    <row r="611" spans="1:8" ht="30" x14ac:dyDescent="0.2">
      <c r="A611" s="16" t="s">
        <v>1199</v>
      </c>
      <c r="B611" s="7" t="s">
        <v>1310</v>
      </c>
      <c r="C611" s="165">
        <v>58306.03</v>
      </c>
      <c r="D611" s="166">
        <v>0</v>
      </c>
      <c r="E611" s="5" t="s">
        <v>442</v>
      </c>
      <c r="F611" s="4" t="s">
        <v>14</v>
      </c>
      <c r="G611" s="59" t="s">
        <v>15</v>
      </c>
      <c r="H611" s="19">
        <v>44854.539693020801</v>
      </c>
    </row>
    <row r="612" spans="1:8" x14ac:dyDescent="0.2">
      <c r="A612" s="16" t="s">
        <v>1311</v>
      </c>
      <c r="B612" s="7" t="s">
        <v>1312</v>
      </c>
      <c r="C612" s="165">
        <v>5500</v>
      </c>
      <c r="D612" s="166">
        <v>0</v>
      </c>
      <c r="E612" s="5" t="s">
        <v>442</v>
      </c>
      <c r="F612" s="4" t="s">
        <v>883</v>
      </c>
      <c r="G612" s="59" t="s">
        <v>15</v>
      </c>
      <c r="H612" s="19">
        <v>44859.534808298602</v>
      </c>
    </row>
    <row r="613" spans="1:8" x14ac:dyDescent="0.2">
      <c r="A613" s="16" t="s">
        <v>1313</v>
      </c>
      <c r="B613" s="7" t="s">
        <v>1314</v>
      </c>
      <c r="C613" s="165">
        <v>2722.87</v>
      </c>
      <c r="D613" s="166">
        <v>0</v>
      </c>
      <c r="E613" s="5" t="s">
        <v>425</v>
      </c>
      <c r="F613" s="4" t="s">
        <v>14</v>
      </c>
      <c r="G613" s="59" t="s">
        <v>15</v>
      </c>
      <c r="H613" s="19">
        <v>44854.539693020801</v>
      </c>
    </row>
    <row r="614" spans="1:8" x14ac:dyDescent="0.2">
      <c r="A614" s="16" t="s">
        <v>1315</v>
      </c>
      <c r="B614" s="7" t="s">
        <v>1316</v>
      </c>
      <c r="C614" s="165">
        <v>1053</v>
      </c>
      <c r="D614" s="166">
        <v>0</v>
      </c>
      <c r="E614" s="5" t="s">
        <v>425</v>
      </c>
      <c r="F614" s="4" t="s">
        <v>883</v>
      </c>
      <c r="G614" s="59" t="s">
        <v>15</v>
      </c>
      <c r="H614" s="19">
        <v>44853.533081018497</v>
      </c>
    </row>
    <row r="615" spans="1:8" x14ac:dyDescent="0.2">
      <c r="A615" s="16" t="s">
        <v>1317</v>
      </c>
      <c r="B615" s="7" t="s">
        <v>1318</v>
      </c>
      <c r="C615" s="165">
        <v>1669.96</v>
      </c>
      <c r="D615" s="166">
        <v>0</v>
      </c>
      <c r="E615" s="5" t="s">
        <v>425</v>
      </c>
      <c r="F615" s="4" t="s">
        <v>1319</v>
      </c>
      <c r="G615" s="59" t="s">
        <v>15</v>
      </c>
      <c r="H615" s="19">
        <v>44847.488946331003</v>
      </c>
    </row>
    <row r="616" spans="1:8" x14ac:dyDescent="0.2">
      <c r="A616" s="16" t="s">
        <v>1320</v>
      </c>
      <c r="B616" s="7" t="s">
        <v>62</v>
      </c>
      <c r="C616" s="165">
        <v>4383.68</v>
      </c>
      <c r="D616" s="166">
        <v>0</v>
      </c>
      <c r="E616" s="5" t="s">
        <v>684</v>
      </c>
      <c r="F616" s="4" t="s">
        <v>883</v>
      </c>
      <c r="G616" s="59" t="s">
        <v>15</v>
      </c>
      <c r="H616" s="19">
        <v>44854.539693020801</v>
      </c>
    </row>
    <row r="617" spans="1:8" x14ac:dyDescent="0.2">
      <c r="A617" s="16" t="s">
        <v>1321</v>
      </c>
      <c r="B617" s="7" t="s">
        <v>1322</v>
      </c>
      <c r="C617" s="165">
        <v>520</v>
      </c>
      <c r="D617" s="166">
        <v>0</v>
      </c>
      <c r="E617" s="5" t="s">
        <v>425</v>
      </c>
      <c r="F617" s="4" t="s">
        <v>883</v>
      </c>
      <c r="G617" s="59" t="s">
        <v>15</v>
      </c>
      <c r="H617" s="19">
        <v>44844.506350381896</v>
      </c>
    </row>
    <row r="618" spans="1:8" ht="30" x14ac:dyDescent="0.2">
      <c r="A618" s="16" t="s">
        <v>1323</v>
      </c>
      <c r="B618" s="7" t="s">
        <v>1324</v>
      </c>
      <c r="C618" s="165">
        <v>2441.9499999999998</v>
      </c>
      <c r="D618" s="166">
        <v>0</v>
      </c>
      <c r="E618" s="5" t="s">
        <v>425</v>
      </c>
      <c r="F618" s="4" t="s">
        <v>1319</v>
      </c>
      <c r="G618" s="59" t="s">
        <v>15</v>
      </c>
      <c r="H618" s="19">
        <v>44847.488946331003</v>
      </c>
    </row>
    <row r="619" spans="1:8" x14ac:dyDescent="0.2">
      <c r="A619" s="16" t="s">
        <v>1325</v>
      </c>
      <c r="B619" s="7" t="s">
        <v>62</v>
      </c>
      <c r="C619" s="165">
        <v>61134.29</v>
      </c>
      <c r="D619" s="166">
        <v>0</v>
      </c>
      <c r="E619" s="5" t="s">
        <v>684</v>
      </c>
      <c r="F619" s="4" t="s">
        <v>101</v>
      </c>
      <c r="G619" s="59" t="s">
        <v>15</v>
      </c>
      <c r="H619" s="19">
        <v>44837.517025694397</v>
      </c>
    </row>
    <row r="620" spans="1:8" x14ac:dyDescent="0.2">
      <c r="A620" s="16" t="s">
        <v>1326</v>
      </c>
      <c r="B620" s="7" t="s">
        <v>1327</v>
      </c>
      <c r="C620" s="165">
        <v>490</v>
      </c>
      <c r="D620" s="166">
        <v>0</v>
      </c>
      <c r="E620" s="5" t="s">
        <v>1226</v>
      </c>
      <c r="F620" s="4" t="s">
        <v>1319</v>
      </c>
      <c r="G620" s="59" t="s">
        <v>15</v>
      </c>
      <c r="H620" s="19">
        <v>44846.494467476798</v>
      </c>
    </row>
    <row r="621" spans="1:8" x14ac:dyDescent="0.2">
      <c r="A621" s="16" t="s">
        <v>1328</v>
      </c>
      <c r="B621" s="7" t="s">
        <v>1329</v>
      </c>
      <c r="C621" s="165">
        <v>5000</v>
      </c>
      <c r="D621" s="166">
        <v>0</v>
      </c>
      <c r="E621" s="5" t="s">
        <v>425</v>
      </c>
      <c r="F621" s="4" t="s">
        <v>14</v>
      </c>
      <c r="G621" s="59" t="s">
        <v>15</v>
      </c>
      <c r="H621" s="19">
        <v>44862.442746608802</v>
      </c>
    </row>
    <row r="622" spans="1:8" x14ac:dyDescent="0.2">
      <c r="A622" s="16" t="s">
        <v>1330</v>
      </c>
      <c r="B622" s="7" t="s">
        <v>1331</v>
      </c>
      <c r="C622" s="165">
        <v>6694</v>
      </c>
      <c r="D622" s="166">
        <v>0</v>
      </c>
      <c r="E622" s="5" t="s">
        <v>425</v>
      </c>
      <c r="F622" s="4" t="s">
        <v>101</v>
      </c>
      <c r="G622" s="59" t="s">
        <v>15</v>
      </c>
      <c r="H622" s="19">
        <v>44853.533081018497</v>
      </c>
    </row>
    <row r="623" spans="1:8" x14ac:dyDescent="0.2">
      <c r="A623" s="16" t="s">
        <v>1332</v>
      </c>
      <c r="B623" s="7" t="s">
        <v>1333</v>
      </c>
      <c r="C623" s="165">
        <v>3745.36</v>
      </c>
      <c r="D623" s="166">
        <v>0</v>
      </c>
      <c r="E623" s="5" t="s">
        <v>425</v>
      </c>
      <c r="F623" s="4" t="s">
        <v>14</v>
      </c>
      <c r="G623" s="59" t="s">
        <v>15</v>
      </c>
      <c r="H623" s="19">
        <v>44841.542433252303</v>
      </c>
    </row>
    <row r="624" spans="1:8" x14ac:dyDescent="0.2">
      <c r="A624" s="16" t="s">
        <v>1334</v>
      </c>
      <c r="B624" s="7" t="s">
        <v>1335</v>
      </c>
      <c r="C624" s="165">
        <v>4521.8599999999997</v>
      </c>
      <c r="D624" s="166">
        <v>0</v>
      </c>
      <c r="E624" s="5" t="s">
        <v>425</v>
      </c>
      <c r="F624" s="4" t="s">
        <v>14</v>
      </c>
      <c r="G624" s="59" t="s">
        <v>15</v>
      </c>
      <c r="H624" s="19">
        <v>44852.537056446803</v>
      </c>
    </row>
    <row r="625" spans="1:8" x14ac:dyDescent="0.2">
      <c r="A625" s="16" t="s">
        <v>1336</v>
      </c>
      <c r="B625" s="7" t="s">
        <v>62</v>
      </c>
      <c r="C625" s="165">
        <v>3334.48</v>
      </c>
      <c r="D625" s="166">
        <v>0</v>
      </c>
      <c r="E625" s="5" t="s">
        <v>684</v>
      </c>
      <c r="F625" s="4" t="s">
        <v>883</v>
      </c>
      <c r="G625" s="59" t="s">
        <v>15</v>
      </c>
      <c r="H625" s="19">
        <v>44837.517025694397</v>
      </c>
    </row>
    <row r="626" spans="1:8" x14ac:dyDescent="0.2">
      <c r="A626" s="16" t="s">
        <v>1337</v>
      </c>
      <c r="B626" s="7" t="s">
        <v>62</v>
      </c>
      <c r="C626" s="165">
        <v>1560.29</v>
      </c>
      <c r="D626" s="166">
        <v>0</v>
      </c>
      <c r="E626" s="5" t="s">
        <v>684</v>
      </c>
      <c r="F626" s="4" t="s">
        <v>883</v>
      </c>
      <c r="G626" s="59" t="s">
        <v>15</v>
      </c>
      <c r="H626" s="19">
        <v>44839.4952136227</v>
      </c>
    </row>
    <row r="627" spans="1:8" x14ac:dyDescent="0.2">
      <c r="A627" s="16" t="s">
        <v>1338</v>
      </c>
      <c r="B627" s="7" t="s">
        <v>1339</v>
      </c>
      <c r="C627" s="165">
        <v>1985.84</v>
      </c>
      <c r="D627" s="166">
        <v>0</v>
      </c>
      <c r="E627" s="5" t="s">
        <v>1340</v>
      </c>
      <c r="F627" s="4" t="s">
        <v>1319</v>
      </c>
      <c r="G627" s="59" t="s">
        <v>15</v>
      </c>
      <c r="H627" s="19">
        <v>44838.548592627303</v>
      </c>
    </row>
    <row r="628" spans="1:8" x14ac:dyDescent="0.2">
      <c r="A628" s="16" t="s">
        <v>1341</v>
      </c>
      <c r="B628" s="7" t="s">
        <v>1342</v>
      </c>
      <c r="C628" s="165">
        <v>6076</v>
      </c>
      <c r="D628" s="166">
        <v>0</v>
      </c>
      <c r="E628" s="5" t="s">
        <v>1343</v>
      </c>
      <c r="F628" s="4" t="s">
        <v>1319</v>
      </c>
      <c r="G628" s="59" t="s">
        <v>15</v>
      </c>
      <c r="H628" s="19">
        <v>44847.488946331003</v>
      </c>
    </row>
    <row r="629" spans="1:8" x14ac:dyDescent="0.2">
      <c r="A629" s="16" t="s">
        <v>1344</v>
      </c>
      <c r="B629" s="7" t="s">
        <v>1345</v>
      </c>
      <c r="C629" s="165">
        <v>2646</v>
      </c>
      <c r="D629" s="166">
        <v>0</v>
      </c>
      <c r="E629" s="5" t="s">
        <v>425</v>
      </c>
      <c r="F629" s="4" t="s">
        <v>14</v>
      </c>
      <c r="G629" s="59" t="s">
        <v>15</v>
      </c>
      <c r="H629" s="19">
        <v>44840.5477475347</v>
      </c>
    </row>
    <row r="630" spans="1:8" x14ac:dyDescent="0.2">
      <c r="A630" s="16" t="s">
        <v>1346</v>
      </c>
      <c r="B630" s="7" t="s">
        <v>1347</v>
      </c>
      <c r="C630" s="165">
        <v>1520</v>
      </c>
      <c r="D630" s="166">
        <v>0</v>
      </c>
      <c r="E630" s="5" t="s">
        <v>1348</v>
      </c>
      <c r="F630" s="4" t="s">
        <v>1319</v>
      </c>
      <c r="G630" s="59" t="s">
        <v>15</v>
      </c>
      <c r="H630" s="19">
        <v>44841.542433252303</v>
      </c>
    </row>
    <row r="631" spans="1:8" x14ac:dyDescent="0.2">
      <c r="A631" s="16" t="s">
        <v>1349</v>
      </c>
      <c r="B631" s="7" t="s">
        <v>1350</v>
      </c>
      <c r="C631" s="165">
        <v>2745</v>
      </c>
      <c r="D631" s="166">
        <v>0</v>
      </c>
      <c r="E631" s="5" t="s">
        <v>425</v>
      </c>
      <c r="F631" s="4" t="s">
        <v>883</v>
      </c>
      <c r="G631" s="59" t="s">
        <v>15</v>
      </c>
      <c r="H631" s="19">
        <v>44840.5477475347</v>
      </c>
    </row>
    <row r="632" spans="1:8" x14ac:dyDescent="0.2">
      <c r="A632" s="16" t="s">
        <v>1351</v>
      </c>
      <c r="B632" s="7" t="s">
        <v>1352</v>
      </c>
      <c r="C632" s="165">
        <v>4003.75</v>
      </c>
      <c r="D632" s="166">
        <v>0</v>
      </c>
      <c r="E632" s="5" t="s">
        <v>425</v>
      </c>
      <c r="F632" s="4" t="s">
        <v>14</v>
      </c>
      <c r="G632" s="59" t="s">
        <v>15</v>
      </c>
      <c r="H632" s="19">
        <v>44858.531615775501</v>
      </c>
    </row>
    <row r="633" spans="1:8" x14ac:dyDescent="0.2">
      <c r="A633" s="16" t="s">
        <v>1353</v>
      </c>
      <c r="B633" s="7" t="s">
        <v>1354</v>
      </c>
      <c r="C633" s="165">
        <v>4149.45</v>
      </c>
      <c r="D633" s="166">
        <v>0</v>
      </c>
      <c r="E633" s="5" t="s">
        <v>425</v>
      </c>
      <c r="F633" s="4" t="s">
        <v>14</v>
      </c>
      <c r="G633" s="59" t="s">
        <v>15</v>
      </c>
      <c r="H633" s="19">
        <v>44841.542433252303</v>
      </c>
    </row>
    <row r="634" spans="1:8" x14ac:dyDescent="0.2">
      <c r="A634" s="16" t="s">
        <v>1355</v>
      </c>
      <c r="B634" s="7" t="s">
        <v>1356</v>
      </c>
      <c r="C634" s="165">
        <v>1384</v>
      </c>
      <c r="D634" s="166">
        <v>0</v>
      </c>
      <c r="E634" s="5" t="s">
        <v>425</v>
      </c>
      <c r="F634" s="4" t="s">
        <v>1357</v>
      </c>
      <c r="G634" s="59" t="s">
        <v>15</v>
      </c>
      <c r="H634" s="19">
        <v>44851.525275428197</v>
      </c>
    </row>
    <row r="635" spans="1:8" x14ac:dyDescent="0.2">
      <c r="A635" s="16" t="s">
        <v>1358</v>
      </c>
      <c r="B635" s="7" t="s">
        <v>1359</v>
      </c>
      <c r="C635" s="165">
        <v>218.81</v>
      </c>
      <c r="D635" s="166">
        <v>0</v>
      </c>
      <c r="E635" s="5" t="s">
        <v>1360</v>
      </c>
      <c r="F635" s="4" t="s">
        <v>101</v>
      </c>
      <c r="G635" s="59" t="s">
        <v>15</v>
      </c>
      <c r="H635" s="19">
        <v>44854.539693020801</v>
      </c>
    </row>
    <row r="636" spans="1:8" x14ac:dyDescent="0.2">
      <c r="A636" s="16" t="s">
        <v>1361</v>
      </c>
      <c r="B636" s="7" t="s">
        <v>1362</v>
      </c>
      <c r="C636" s="165">
        <v>2532.56</v>
      </c>
      <c r="D636" s="166">
        <v>0</v>
      </c>
      <c r="E636" s="5" t="s">
        <v>425</v>
      </c>
      <c r="F636" s="4" t="s">
        <v>1319</v>
      </c>
      <c r="G636" s="59" t="s">
        <v>15</v>
      </c>
      <c r="H636" s="19">
        <v>44859.534808298602</v>
      </c>
    </row>
    <row r="637" spans="1:8" ht="30" x14ac:dyDescent="0.2">
      <c r="A637" s="16" t="s">
        <v>1363</v>
      </c>
      <c r="B637" s="7" t="s">
        <v>1364</v>
      </c>
      <c r="C637" s="127">
        <v>2800</v>
      </c>
      <c r="D637" s="2" t="s">
        <v>627</v>
      </c>
      <c r="E637" s="5" t="s">
        <v>624</v>
      </c>
      <c r="F637" s="4" t="s">
        <v>630</v>
      </c>
      <c r="G637" s="59" t="s">
        <v>1365</v>
      </c>
      <c r="H637" s="19" t="s">
        <v>627</v>
      </c>
    </row>
    <row r="638" spans="1:8" ht="30" x14ac:dyDescent="0.2">
      <c r="A638" s="16" t="s">
        <v>1366</v>
      </c>
      <c r="B638" s="7" t="s">
        <v>1367</v>
      </c>
      <c r="C638" s="127">
        <v>9459.15</v>
      </c>
      <c r="D638" s="2" t="s">
        <v>627</v>
      </c>
      <c r="E638" s="5" t="s">
        <v>624</v>
      </c>
      <c r="F638" s="4" t="s">
        <v>14</v>
      </c>
      <c r="G638" s="59" t="s">
        <v>1368</v>
      </c>
      <c r="H638" s="19" t="s">
        <v>627</v>
      </c>
    </row>
    <row r="639" spans="1:8" x14ac:dyDescent="0.2">
      <c r="A639" s="16" t="s">
        <v>1369</v>
      </c>
      <c r="B639" s="7" t="s">
        <v>1370</v>
      </c>
      <c r="C639" s="127" t="s">
        <v>627</v>
      </c>
      <c r="D639" s="2" t="s">
        <v>627</v>
      </c>
      <c r="E639" s="5" t="s">
        <v>816</v>
      </c>
      <c r="F639" s="4" t="s">
        <v>630</v>
      </c>
      <c r="G639" s="59" t="s">
        <v>1371</v>
      </c>
      <c r="H639" s="19" t="s">
        <v>627</v>
      </c>
    </row>
    <row r="640" spans="1:8" ht="30" x14ac:dyDescent="0.2">
      <c r="A640" s="16" t="s">
        <v>1372</v>
      </c>
      <c r="B640" s="7" t="s">
        <v>1373</v>
      </c>
      <c r="C640" s="127" t="s">
        <v>627</v>
      </c>
      <c r="D640" s="2" t="s">
        <v>627</v>
      </c>
      <c r="E640" s="5" t="s">
        <v>633</v>
      </c>
      <c r="F640" s="4" t="s">
        <v>1084</v>
      </c>
      <c r="G640" s="59" t="s">
        <v>1374</v>
      </c>
      <c r="H640" s="19" t="s">
        <v>627</v>
      </c>
    </row>
    <row r="641" spans="1:8" ht="30" x14ac:dyDescent="0.2">
      <c r="A641" s="16" t="s">
        <v>1375</v>
      </c>
      <c r="B641" s="7" t="s">
        <v>1376</v>
      </c>
      <c r="C641" s="127" t="s">
        <v>627</v>
      </c>
      <c r="D641" s="2" t="s">
        <v>627</v>
      </c>
      <c r="E641" s="5" t="s">
        <v>1377</v>
      </c>
      <c r="F641" s="4" t="s">
        <v>753</v>
      </c>
      <c r="G641" s="59" t="s">
        <v>1378</v>
      </c>
      <c r="H641" s="19" t="s">
        <v>627</v>
      </c>
    </row>
    <row r="642" spans="1:8" x14ac:dyDescent="0.2">
      <c r="A642" s="16" t="s">
        <v>1379</v>
      </c>
      <c r="B642" s="7" t="s">
        <v>1380</v>
      </c>
      <c r="C642" s="127" t="s">
        <v>627</v>
      </c>
      <c r="D642" s="2" t="s">
        <v>627</v>
      </c>
      <c r="E642" s="5" t="s">
        <v>624</v>
      </c>
      <c r="F642" s="4" t="s">
        <v>14</v>
      </c>
      <c r="G642" s="59" t="s">
        <v>1381</v>
      </c>
      <c r="H642" s="19" t="s">
        <v>627</v>
      </c>
    </row>
    <row r="643" spans="1:8" x14ac:dyDescent="0.2">
      <c r="A643" s="16" t="s">
        <v>1382</v>
      </c>
      <c r="B643" s="7" t="s">
        <v>1383</v>
      </c>
      <c r="C643" s="127">
        <v>1000</v>
      </c>
      <c r="D643" s="2">
        <v>0</v>
      </c>
      <c r="E643" s="5" t="s">
        <v>216</v>
      </c>
      <c r="F643" s="4" t="s">
        <v>14</v>
      </c>
      <c r="G643" s="59" t="s">
        <v>15</v>
      </c>
      <c r="H643" s="19">
        <v>44872</v>
      </c>
    </row>
    <row r="644" spans="1:8" x14ac:dyDescent="0.2">
      <c r="A644" s="16" t="s">
        <v>1384</v>
      </c>
      <c r="B644" s="7" t="s">
        <v>1385</v>
      </c>
      <c r="C644" s="165">
        <v>46000</v>
      </c>
      <c r="D644" s="166">
        <v>0</v>
      </c>
      <c r="E644" s="5" t="s">
        <v>70</v>
      </c>
      <c r="F644" s="4" t="s">
        <v>14</v>
      </c>
      <c r="G644" s="59" t="s">
        <v>15</v>
      </c>
      <c r="H644" s="19">
        <v>44872</v>
      </c>
    </row>
    <row r="645" spans="1:8" x14ac:dyDescent="0.2">
      <c r="A645" s="16" t="s">
        <v>1386</v>
      </c>
      <c r="B645" s="7" t="s">
        <v>1387</v>
      </c>
      <c r="C645" s="165">
        <v>195000</v>
      </c>
      <c r="D645" s="166">
        <v>0</v>
      </c>
      <c r="E645" s="5" t="s">
        <v>13</v>
      </c>
      <c r="F645" s="4" t="s">
        <v>14</v>
      </c>
      <c r="G645" s="59" t="s">
        <v>15</v>
      </c>
      <c r="H645" s="19">
        <v>44872</v>
      </c>
    </row>
    <row r="646" spans="1:8" x14ac:dyDescent="0.2">
      <c r="A646" s="16" t="s">
        <v>1388</v>
      </c>
      <c r="B646" s="7" t="s">
        <v>1389</v>
      </c>
      <c r="C646" s="165">
        <v>5000</v>
      </c>
      <c r="D646" s="166">
        <v>0</v>
      </c>
      <c r="E646" s="5" t="s">
        <v>21</v>
      </c>
      <c r="F646" s="4" t="s">
        <v>14</v>
      </c>
      <c r="G646" s="59" t="s">
        <v>15</v>
      </c>
      <c r="H646" s="19">
        <v>44872</v>
      </c>
    </row>
    <row r="647" spans="1:8" ht="30" x14ac:dyDescent="0.2">
      <c r="A647" s="16" t="s">
        <v>1390</v>
      </c>
      <c r="B647" s="7" t="s">
        <v>1391</v>
      </c>
      <c r="C647" s="165">
        <v>65000</v>
      </c>
      <c r="D647" s="166">
        <v>0</v>
      </c>
      <c r="E647" s="5" t="s">
        <v>93</v>
      </c>
      <c r="F647" s="4" t="s">
        <v>14</v>
      </c>
      <c r="G647" s="59" t="s">
        <v>15</v>
      </c>
      <c r="H647" s="19">
        <v>44872</v>
      </c>
    </row>
    <row r="648" spans="1:8" x14ac:dyDescent="0.2">
      <c r="A648" s="16" t="s">
        <v>1392</v>
      </c>
      <c r="B648" s="7" t="s">
        <v>1393</v>
      </c>
      <c r="C648" s="165">
        <v>25000</v>
      </c>
      <c r="D648" s="166">
        <v>0</v>
      </c>
      <c r="E648" s="5" t="s">
        <v>24</v>
      </c>
      <c r="F648" s="4" t="s">
        <v>14</v>
      </c>
      <c r="G648" s="59" t="s">
        <v>15</v>
      </c>
      <c r="H648" s="19">
        <v>44872</v>
      </c>
    </row>
    <row r="649" spans="1:8" x14ac:dyDescent="0.2">
      <c r="A649" s="16" t="s">
        <v>1394</v>
      </c>
      <c r="B649" s="7" t="s">
        <v>1395</v>
      </c>
      <c r="C649" s="165">
        <v>100000</v>
      </c>
      <c r="D649" s="166">
        <v>0</v>
      </c>
      <c r="E649" s="5" t="s">
        <v>21</v>
      </c>
      <c r="F649" s="4" t="s">
        <v>14</v>
      </c>
      <c r="G649" s="59" t="s">
        <v>15</v>
      </c>
      <c r="H649" s="19">
        <v>44872</v>
      </c>
    </row>
    <row r="650" spans="1:8" x14ac:dyDescent="0.2">
      <c r="A650" s="16" t="s">
        <v>1396</v>
      </c>
      <c r="B650" s="7" t="s">
        <v>1397</v>
      </c>
      <c r="C650" s="165">
        <v>10000</v>
      </c>
      <c r="D650" s="166">
        <v>0</v>
      </c>
      <c r="E650" s="5" t="s">
        <v>93</v>
      </c>
      <c r="F650" s="4" t="s">
        <v>14</v>
      </c>
      <c r="G650" s="59" t="s">
        <v>15</v>
      </c>
      <c r="H650" s="19">
        <v>44872</v>
      </c>
    </row>
    <row r="651" spans="1:8" x14ac:dyDescent="0.2">
      <c r="A651" s="16" t="s">
        <v>1398</v>
      </c>
      <c r="B651" s="7" t="s">
        <v>1399</v>
      </c>
      <c r="C651" s="165">
        <v>100000</v>
      </c>
      <c r="D651" s="166">
        <v>0</v>
      </c>
      <c r="E651" s="5" t="s">
        <v>18</v>
      </c>
      <c r="F651" s="4" t="s">
        <v>14</v>
      </c>
      <c r="G651" s="59" t="s">
        <v>15</v>
      </c>
      <c r="H651" s="19">
        <v>44872</v>
      </c>
    </row>
    <row r="652" spans="1:8" x14ac:dyDescent="0.2">
      <c r="A652" s="16" t="s">
        <v>1400</v>
      </c>
      <c r="B652" s="7" t="s">
        <v>1401</v>
      </c>
      <c r="C652" s="165">
        <v>100000</v>
      </c>
      <c r="D652" s="166">
        <v>0</v>
      </c>
      <c r="E652" s="5" t="s">
        <v>21</v>
      </c>
      <c r="F652" s="4" t="s">
        <v>14</v>
      </c>
      <c r="G652" s="59" t="s">
        <v>15</v>
      </c>
      <c r="H652" s="19">
        <v>44872</v>
      </c>
    </row>
    <row r="653" spans="1:8" x14ac:dyDescent="0.2">
      <c r="A653" s="16" t="s">
        <v>1402</v>
      </c>
      <c r="B653" s="7" t="s">
        <v>1403</v>
      </c>
      <c r="C653" s="165">
        <v>85000</v>
      </c>
      <c r="D653" s="166">
        <v>0</v>
      </c>
      <c r="E653" s="5" t="s">
        <v>306</v>
      </c>
      <c r="F653" s="4" t="s">
        <v>14</v>
      </c>
      <c r="G653" s="59" t="s">
        <v>15</v>
      </c>
      <c r="H653" s="19">
        <v>44872</v>
      </c>
    </row>
    <row r="654" spans="1:8" x14ac:dyDescent="0.2">
      <c r="A654" s="16" t="s">
        <v>1404</v>
      </c>
      <c r="B654" s="7" t="s">
        <v>1405</v>
      </c>
      <c r="C654" s="165">
        <v>65000</v>
      </c>
      <c r="D654" s="166">
        <v>0</v>
      </c>
      <c r="E654" s="5" t="s">
        <v>21</v>
      </c>
      <c r="F654" s="4" t="s">
        <v>14</v>
      </c>
      <c r="G654" s="59" t="s">
        <v>15</v>
      </c>
      <c r="H654" s="19">
        <v>44872</v>
      </c>
    </row>
    <row r="655" spans="1:8" x14ac:dyDescent="0.2">
      <c r="A655" s="16" t="s">
        <v>1406</v>
      </c>
      <c r="B655" s="7" t="s">
        <v>1407</v>
      </c>
      <c r="C655" s="165">
        <v>65000</v>
      </c>
      <c r="D655" s="166">
        <v>0</v>
      </c>
      <c r="E655" s="5" t="s">
        <v>70</v>
      </c>
      <c r="F655" s="4" t="s">
        <v>14</v>
      </c>
      <c r="G655" s="59" t="s">
        <v>15</v>
      </c>
      <c r="H655" s="19">
        <v>44873</v>
      </c>
    </row>
    <row r="656" spans="1:8" x14ac:dyDescent="0.2">
      <c r="A656" s="16" t="s">
        <v>1408</v>
      </c>
      <c r="B656" s="7" t="s">
        <v>1409</v>
      </c>
      <c r="C656" s="165">
        <v>2180.04</v>
      </c>
      <c r="D656" s="166">
        <v>0</v>
      </c>
      <c r="E656" s="5" t="s">
        <v>73</v>
      </c>
      <c r="F656" s="4" t="s">
        <v>14</v>
      </c>
      <c r="G656" s="59" t="s">
        <v>15</v>
      </c>
      <c r="H656" s="19">
        <v>44873</v>
      </c>
    </row>
    <row r="657" spans="1:8" x14ac:dyDescent="0.2">
      <c r="A657" s="16" t="s">
        <v>1410</v>
      </c>
      <c r="B657" s="7" t="s">
        <v>1411</v>
      </c>
      <c r="C657" s="165">
        <v>350000</v>
      </c>
      <c r="D657" s="166">
        <v>802.42</v>
      </c>
      <c r="E657" s="5" t="s">
        <v>1047</v>
      </c>
      <c r="F657" s="4" t="s">
        <v>14</v>
      </c>
      <c r="G657" s="59" t="s">
        <v>25</v>
      </c>
      <c r="H657" s="19">
        <v>44873</v>
      </c>
    </row>
    <row r="658" spans="1:8" x14ac:dyDescent="0.2">
      <c r="A658" s="16" t="s">
        <v>1412</v>
      </c>
      <c r="B658" s="7" t="s">
        <v>1413</v>
      </c>
      <c r="C658" s="165">
        <v>12000</v>
      </c>
      <c r="D658" s="166">
        <v>0</v>
      </c>
      <c r="E658" s="5" t="s">
        <v>21</v>
      </c>
      <c r="F658" s="4" t="s">
        <v>14</v>
      </c>
      <c r="G658" s="59" t="s">
        <v>15</v>
      </c>
      <c r="H658" s="19">
        <v>44874</v>
      </c>
    </row>
    <row r="659" spans="1:8" x14ac:dyDescent="0.2">
      <c r="A659" s="16" t="s">
        <v>1414</v>
      </c>
      <c r="B659" s="7" t="s">
        <v>1415</v>
      </c>
      <c r="C659" s="165">
        <v>67500</v>
      </c>
      <c r="D659" s="166">
        <v>0</v>
      </c>
      <c r="E659" s="5" t="s">
        <v>70</v>
      </c>
      <c r="F659" s="4" t="s">
        <v>14</v>
      </c>
      <c r="G659" s="59" t="s">
        <v>15</v>
      </c>
      <c r="H659" s="19">
        <v>44875</v>
      </c>
    </row>
    <row r="660" spans="1:8" ht="30" x14ac:dyDescent="0.2">
      <c r="A660" s="16" t="s">
        <v>1416</v>
      </c>
      <c r="B660" s="7" t="s">
        <v>1417</v>
      </c>
      <c r="C660" s="165">
        <v>2116.9299999999998</v>
      </c>
      <c r="D660" s="166">
        <v>0</v>
      </c>
      <c r="E660" s="5" t="s">
        <v>100</v>
      </c>
      <c r="F660" s="4" t="s">
        <v>101</v>
      </c>
      <c r="G660" s="59" t="s">
        <v>15</v>
      </c>
      <c r="H660" s="19">
        <v>44879</v>
      </c>
    </row>
    <row r="661" spans="1:8" x14ac:dyDescent="0.2">
      <c r="A661" s="16" t="s">
        <v>1418</v>
      </c>
      <c r="B661" s="7" t="s">
        <v>1419</v>
      </c>
      <c r="C661" s="165">
        <v>70000</v>
      </c>
      <c r="D661" s="166">
        <v>0</v>
      </c>
      <c r="E661" s="5" t="s">
        <v>1420</v>
      </c>
      <c r="F661" s="4" t="s">
        <v>14</v>
      </c>
      <c r="G661" s="59" t="s">
        <v>15</v>
      </c>
      <c r="H661" s="19">
        <v>44879</v>
      </c>
    </row>
    <row r="662" spans="1:8" x14ac:dyDescent="0.2">
      <c r="A662" s="16" t="s">
        <v>1421</v>
      </c>
      <c r="B662" s="7" t="s">
        <v>1422</v>
      </c>
      <c r="C662" s="165">
        <v>225000</v>
      </c>
      <c r="D662" s="166">
        <v>0</v>
      </c>
      <c r="E662" s="5" t="s">
        <v>1423</v>
      </c>
      <c r="F662" s="4" t="s">
        <v>123</v>
      </c>
      <c r="G662" s="59" t="s">
        <v>15</v>
      </c>
      <c r="H662" s="19">
        <v>44881</v>
      </c>
    </row>
    <row r="663" spans="1:8" ht="30" x14ac:dyDescent="0.2">
      <c r="A663" s="16" t="s">
        <v>1181</v>
      </c>
      <c r="B663" s="7" t="s">
        <v>1424</v>
      </c>
      <c r="C663" s="165">
        <v>0</v>
      </c>
      <c r="D663" s="166">
        <v>585.62</v>
      </c>
      <c r="E663" s="5" t="s">
        <v>136</v>
      </c>
      <c r="F663" s="4" t="s">
        <v>14</v>
      </c>
      <c r="G663" s="59" t="s">
        <v>25</v>
      </c>
      <c r="H663" s="19">
        <v>44881</v>
      </c>
    </row>
    <row r="664" spans="1:8" x14ac:dyDescent="0.2">
      <c r="A664" s="16" t="s">
        <v>1425</v>
      </c>
      <c r="B664" s="7" t="s">
        <v>1426</v>
      </c>
      <c r="C664" s="165">
        <v>14000</v>
      </c>
      <c r="D664" s="166">
        <v>0</v>
      </c>
      <c r="E664" s="5" t="s">
        <v>70</v>
      </c>
      <c r="F664" s="4" t="s">
        <v>29</v>
      </c>
      <c r="G664" s="59" t="s">
        <v>15</v>
      </c>
      <c r="H664" s="19">
        <v>44881</v>
      </c>
    </row>
    <row r="665" spans="1:8" x14ac:dyDescent="0.2">
      <c r="A665" s="16" t="s">
        <v>1427</v>
      </c>
      <c r="B665" s="7" t="s">
        <v>1428</v>
      </c>
      <c r="C665" s="165">
        <v>9000</v>
      </c>
      <c r="D665" s="166">
        <v>0</v>
      </c>
      <c r="E665" s="5" t="s">
        <v>70</v>
      </c>
      <c r="F665" s="4" t="s">
        <v>14</v>
      </c>
      <c r="G665" s="59" t="s">
        <v>15</v>
      </c>
      <c r="H665" s="19">
        <v>44881</v>
      </c>
    </row>
    <row r="666" spans="1:8" x14ac:dyDescent="0.2">
      <c r="A666" s="16" t="s">
        <v>1429</v>
      </c>
      <c r="B666" s="7" t="s">
        <v>1430</v>
      </c>
      <c r="C666" s="165">
        <v>1965.17</v>
      </c>
      <c r="D666" s="166">
        <v>0</v>
      </c>
      <c r="E666" s="5" t="s">
        <v>73</v>
      </c>
      <c r="F666" s="4" t="s">
        <v>14</v>
      </c>
      <c r="G666" s="59" t="s">
        <v>15</v>
      </c>
      <c r="H666" s="19">
        <v>44881</v>
      </c>
    </row>
    <row r="667" spans="1:8" x14ac:dyDescent="0.2">
      <c r="A667" s="16" t="s">
        <v>1431</v>
      </c>
      <c r="B667" s="7" t="s">
        <v>1432</v>
      </c>
      <c r="C667" s="165">
        <v>8224.51</v>
      </c>
      <c r="D667" s="166">
        <v>0</v>
      </c>
      <c r="E667" s="5" t="s">
        <v>73</v>
      </c>
      <c r="F667" s="4" t="s">
        <v>101</v>
      </c>
      <c r="G667" s="59" t="s">
        <v>15</v>
      </c>
      <c r="H667" s="19">
        <v>44881</v>
      </c>
    </row>
    <row r="668" spans="1:8" x14ac:dyDescent="0.2">
      <c r="A668" s="16" t="s">
        <v>1433</v>
      </c>
      <c r="B668" s="7" t="s">
        <v>1434</v>
      </c>
      <c r="C668" s="165">
        <v>1386.01</v>
      </c>
      <c r="D668" s="166">
        <v>0</v>
      </c>
      <c r="E668" s="5" t="s">
        <v>73</v>
      </c>
      <c r="F668" s="4" t="s">
        <v>45</v>
      </c>
      <c r="G668" s="59" t="s">
        <v>15</v>
      </c>
      <c r="H668" s="19">
        <v>44881</v>
      </c>
    </row>
    <row r="669" spans="1:8" x14ac:dyDescent="0.2">
      <c r="A669" s="16" t="s">
        <v>1435</v>
      </c>
      <c r="B669" s="7" t="s">
        <v>1436</v>
      </c>
      <c r="C669" s="165">
        <v>11000</v>
      </c>
      <c r="D669" s="166">
        <v>0</v>
      </c>
      <c r="E669" s="5" t="s">
        <v>93</v>
      </c>
      <c r="F669" s="4" t="s">
        <v>14</v>
      </c>
      <c r="G669" s="59" t="s">
        <v>15</v>
      </c>
      <c r="H669" s="19">
        <v>44886</v>
      </c>
    </row>
    <row r="670" spans="1:8" x14ac:dyDescent="0.2">
      <c r="A670" s="16" t="s">
        <v>1437</v>
      </c>
      <c r="B670" s="7" t="s">
        <v>1438</v>
      </c>
      <c r="C670" s="165">
        <v>50000</v>
      </c>
      <c r="D670" s="166">
        <v>0</v>
      </c>
      <c r="E670" s="5" t="s">
        <v>1439</v>
      </c>
      <c r="F670" s="4" t="s">
        <v>101</v>
      </c>
      <c r="G670" s="59" t="s">
        <v>15</v>
      </c>
      <c r="H670" s="19">
        <v>44887</v>
      </c>
    </row>
    <row r="671" spans="1:8" x14ac:dyDescent="0.2">
      <c r="A671" s="16" t="s">
        <v>1440</v>
      </c>
      <c r="B671" s="7" t="s">
        <v>1441</v>
      </c>
      <c r="C671" s="165">
        <v>0</v>
      </c>
      <c r="D671" s="166">
        <v>5250</v>
      </c>
      <c r="E671" s="5" t="s">
        <v>216</v>
      </c>
      <c r="F671" s="4" t="s">
        <v>14</v>
      </c>
      <c r="G671" s="59" t="s">
        <v>15</v>
      </c>
      <c r="H671" s="19">
        <v>44888</v>
      </c>
    </row>
    <row r="672" spans="1:8" x14ac:dyDescent="0.2">
      <c r="A672" s="16" t="s">
        <v>1442</v>
      </c>
      <c r="B672" s="7" t="s">
        <v>1443</v>
      </c>
      <c r="C672" s="165">
        <v>43500</v>
      </c>
      <c r="D672" s="166">
        <v>0</v>
      </c>
      <c r="E672" s="5" t="s">
        <v>93</v>
      </c>
      <c r="F672" s="4" t="s">
        <v>14</v>
      </c>
      <c r="G672" s="59" t="s">
        <v>15</v>
      </c>
      <c r="H672" s="19">
        <v>44890</v>
      </c>
    </row>
    <row r="673" spans="1:8" x14ac:dyDescent="0.2">
      <c r="A673" s="16" t="s">
        <v>1444</v>
      </c>
      <c r="B673" s="7" t="s">
        <v>1445</v>
      </c>
      <c r="C673" s="165">
        <v>30000</v>
      </c>
      <c r="D673" s="166">
        <v>0</v>
      </c>
      <c r="E673" s="5" t="s">
        <v>70</v>
      </c>
      <c r="F673" s="4" t="s">
        <v>14</v>
      </c>
      <c r="G673" s="59" t="s">
        <v>15</v>
      </c>
      <c r="H673" s="19">
        <v>44895</v>
      </c>
    </row>
    <row r="674" spans="1:8" x14ac:dyDescent="0.2">
      <c r="A674" s="16" t="s">
        <v>1446</v>
      </c>
      <c r="B674" s="7" t="s">
        <v>1447</v>
      </c>
      <c r="C674" s="165">
        <v>15000</v>
      </c>
      <c r="D674" s="166">
        <v>0</v>
      </c>
      <c r="E674" s="5" t="s">
        <v>70</v>
      </c>
      <c r="F674" s="4" t="s">
        <v>29</v>
      </c>
      <c r="G674" s="59" t="s">
        <v>15</v>
      </c>
      <c r="H674" s="19">
        <v>44895</v>
      </c>
    </row>
    <row r="675" spans="1:8" x14ac:dyDescent="0.2">
      <c r="A675" s="16" t="s">
        <v>1448</v>
      </c>
      <c r="B675" s="7" t="s">
        <v>1449</v>
      </c>
      <c r="C675" s="165">
        <v>37500</v>
      </c>
      <c r="D675" s="166">
        <v>0</v>
      </c>
      <c r="E675" s="5" t="s">
        <v>752</v>
      </c>
      <c r="F675" s="4" t="s">
        <v>753</v>
      </c>
      <c r="G675" s="59" t="s">
        <v>15</v>
      </c>
      <c r="H675" s="19">
        <v>44895</v>
      </c>
    </row>
    <row r="676" spans="1:8" x14ac:dyDescent="0.2">
      <c r="A676" s="16" t="s">
        <v>1450</v>
      </c>
      <c r="B676" s="7" t="s">
        <v>1451</v>
      </c>
      <c r="C676" s="165">
        <v>1000</v>
      </c>
      <c r="D676" s="166">
        <v>0</v>
      </c>
      <c r="E676" s="5" t="s">
        <v>104</v>
      </c>
      <c r="F676" s="4" t="s">
        <v>101</v>
      </c>
      <c r="G676" s="59" t="s">
        <v>15</v>
      </c>
      <c r="H676" s="19">
        <v>44895</v>
      </c>
    </row>
    <row r="677" spans="1:8" x14ac:dyDescent="0.2">
      <c r="A677" s="51" t="s">
        <v>1452</v>
      </c>
      <c r="B677" s="51" t="s">
        <v>534</v>
      </c>
      <c r="C677" s="200">
        <v>20</v>
      </c>
      <c r="D677" s="200">
        <v>0</v>
      </c>
      <c r="E677" s="162" t="s">
        <v>442</v>
      </c>
      <c r="F677" s="92" t="s">
        <v>1319</v>
      </c>
      <c r="G677" s="150" t="s">
        <v>536</v>
      </c>
      <c r="H677" s="50">
        <v>44876</v>
      </c>
    </row>
    <row r="678" spans="1:8" x14ac:dyDescent="0.2">
      <c r="A678" s="25" t="s">
        <v>1453</v>
      </c>
      <c r="B678" s="25" t="s">
        <v>1454</v>
      </c>
      <c r="C678" s="201">
        <v>15000</v>
      </c>
      <c r="D678" s="201">
        <v>0</v>
      </c>
      <c r="E678" s="162" t="s">
        <v>442</v>
      </c>
      <c r="F678" s="53" t="s">
        <v>883</v>
      </c>
      <c r="G678" s="25" t="s">
        <v>15</v>
      </c>
      <c r="H678" s="50">
        <v>44874.5165579514</v>
      </c>
    </row>
    <row r="679" spans="1:8" x14ac:dyDescent="0.2">
      <c r="A679" s="25" t="s">
        <v>1455</v>
      </c>
      <c r="B679" s="25" t="s">
        <v>1456</v>
      </c>
      <c r="C679" s="202">
        <v>7934.97</v>
      </c>
      <c r="D679" s="201">
        <v>0</v>
      </c>
      <c r="E679" s="162" t="s">
        <v>425</v>
      </c>
      <c r="F679" s="53" t="s">
        <v>1319</v>
      </c>
      <c r="G679" s="151" t="s">
        <v>15</v>
      </c>
      <c r="H679" s="50">
        <v>44873.526001157399</v>
      </c>
    </row>
    <row r="680" spans="1:8" ht="30" x14ac:dyDescent="0.2">
      <c r="A680" s="25" t="s">
        <v>1457</v>
      </c>
      <c r="B680" s="25" t="s">
        <v>1458</v>
      </c>
      <c r="C680" s="202">
        <v>6771.11</v>
      </c>
      <c r="D680" s="201">
        <v>0</v>
      </c>
      <c r="E680" s="162" t="s">
        <v>425</v>
      </c>
      <c r="F680" s="53" t="s">
        <v>14</v>
      </c>
      <c r="G680" s="151" t="s">
        <v>15</v>
      </c>
      <c r="H680" s="50">
        <v>44873.526001157399</v>
      </c>
    </row>
    <row r="681" spans="1:8" x14ac:dyDescent="0.2">
      <c r="A681" s="29" t="s">
        <v>1459</v>
      </c>
      <c r="B681" s="29" t="s">
        <v>1460</v>
      </c>
      <c r="C681" s="203">
        <v>3983.11</v>
      </c>
      <c r="D681" s="201">
        <v>0</v>
      </c>
      <c r="E681" s="163" t="s">
        <v>691</v>
      </c>
      <c r="F681" s="48" t="s">
        <v>1319</v>
      </c>
      <c r="G681" s="151" t="s">
        <v>15</v>
      </c>
      <c r="H681" s="52">
        <v>44873.526001157399</v>
      </c>
    </row>
    <row r="682" spans="1:8" ht="30" x14ac:dyDescent="0.2">
      <c r="A682" s="29" t="s">
        <v>1461</v>
      </c>
      <c r="B682" s="29" t="s">
        <v>1462</v>
      </c>
      <c r="C682" s="203">
        <v>2209.3200000000002</v>
      </c>
      <c r="D682" s="201">
        <v>0</v>
      </c>
      <c r="E682" s="162" t="s">
        <v>425</v>
      </c>
      <c r="F682" s="48" t="s">
        <v>14</v>
      </c>
      <c r="G682" s="151" t="s">
        <v>15</v>
      </c>
      <c r="H682" s="52">
        <v>44874.5165579514</v>
      </c>
    </row>
    <row r="683" spans="1:8" x14ac:dyDescent="0.2">
      <c r="A683" s="29" t="s">
        <v>1463</v>
      </c>
      <c r="B683" s="29" t="s">
        <v>1464</v>
      </c>
      <c r="C683" s="203">
        <v>2444.92</v>
      </c>
      <c r="D683" s="201">
        <v>0</v>
      </c>
      <c r="E683" s="162" t="s">
        <v>425</v>
      </c>
      <c r="F683" s="48" t="s">
        <v>14</v>
      </c>
      <c r="G683" s="151" t="s">
        <v>15</v>
      </c>
      <c r="H683" s="52">
        <v>44875.496464930598</v>
      </c>
    </row>
    <row r="684" spans="1:8" x14ac:dyDescent="0.2">
      <c r="A684" s="25" t="s">
        <v>1465</v>
      </c>
      <c r="B684" s="25" t="s">
        <v>1466</v>
      </c>
      <c r="C684" s="202">
        <v>13425.42</v>
      </c>
      <c r="D684" s="201">
        <v>0</v>
      </c>
      <c r="E684" s="162" t="s">
        <v>442</v>
      </c>
      <c r="F684" s="48" t="s">
        <v>1319</v>
      </c>
      <c r="G684" s="29" t="s">
        <v>15</v>
      </c>
      <c r="H684" s="50">
        <v>44876.563104895802</v>
      </c>
    </row>
    <row r="685" spans="1:8" x14ac:dyDescent="0.2">
      <c r="A685" s="29" t="s">
        <v>1467</v>
      </c>
      <c r="B685" s="29" t="s">
        <v>1468</v>
      </c>
      <c r="C685" s="203">
        <v>3062.03</v>
      </c>
      <c r="D685" s="201">
        <v>0</v>
      </c>
      <c r="E685" s="162" t="s">
        <v>425</v>
      </c>
      <c r="F685" s="48" t="s">
        <v>14</v>
      </c>
      <c r="G685" s="151" t="s">
        <v>15</v>
      </c>
      <c r="H685" s="52">
        <v>44879.563445335603</v>
      </c>
    </row>
    <row r="686" spans="1:8" ht="30" x14ac:dyDescent="0.2">
      <c r="A686" s="29" t="s">
        <v>1469</v>
      </c>
      <c r="B686" s="29" t="s">
        <v>62</v>
      </c>
      <c r="C686" s="203">
        <v>3201.44</v>
      </c>
      <c r="D686" s="201">
        <v>0</v>
      </c>
      <c r="E686" s="163" t="s">
        <v>684</v>
      </c>
      <c r="F686" s="48" t="s">
        <v>883</v>
      </c>
      <c r="G686" s="151" t="s">
        <v>15</v>
      </c>
      <c r="H686" s="52">
        <v>44879.563445335603</v>
      </c>
    </row>
    <row r="687" spans="1:8" x14ac:dyDescent="0.2">
      <c r="A687" s="29" t="s">
        <v>1470</v>
      </c>
      <c r="B687" s="29" t="s">
        <v>1471</v>
      </c>
      <c r="C687" s="203">
        <v>8893</v>
      </c>
      <c r="D687" s="201">
        <v>0</v>
      </c>
      <c r="E687" s="162" t="s">
        <v>425</v>
      </c>
      <c r="F687" s="53" t="s">
        <v>1319</v>
      </c>
      <c r="G687" s="151" t="s">
        <v>15</v>
      </c>
      <c r="H687" s="52">
        <v>44879.563445335603</v>
      </c>
    </row>
    <row r="688" spans="1:8" ht="30" x14ac:dyDescent="0.2">
      <c r="A688" s="29" t="s">
        <v>1472</v>
      </c>
      <c r="B688" s="29" t="s">
        <v>62</v>
      </c>
      <c r="C688" s="203">
        <v>1967.55</v>
      </c>
      <c r="D688" s="201">
        <v>0</v>
      </c>
      <c r="E688" s="163" t="s">
        <v>684</v>
      </c>
      <c r="F688" s="48" t="s">
        <v>883</v>
      </c>
      <c r="G688" s="151" t="s">
        <v>15</v>
      </c>
      <c r="H688" s="52">
        <v>44879.563445335603</v>
      </c>
    </row>
    <row r="689" spans="1:8" x14ac:dyDescent="0.2">
      <c r="A689" s="25" t="s">
        <v>1473</v>
      </c>
      <c r="B689" s="25" t="s">
        <v>1474</v>
      </c>
      <c r="C689" s="202">
        <v>2767.8</v>
      </c>
      <c r="D689" s="201">
        <v>0</v>
      </c>
      <c r="E689" s="162" t="s">
        <v>425</v>
      </c>
      <c r="F689" s="53" t="s">
        <v>101</v>
      </c>
      <c r="G689" s="151" t="s">
        <v>15</v>
      </c>
      <c r="H689" s="50">
        <v>44880.551638044002</v>
      </c>
    </row>
    <row r="690" spans="1:8" x14ac:dyDescent="0.2">
      <c r="A690" s="29" t="s">
        <v>1475</v>
      </c>
      <c r="B690" s="29" t="s">
        <v>1476</v>
      </c>
      <c r="C690" s="203">
        <v>5500</v>
      </c>
      <c r="D690" s="201">
        <v>0</v>
      </c>
      <c r="E690" s="162" t="s">
        <v>442</v>
      </c>
      <c r="F690" s="48" t="s">
        <v>883</v>
      </c>
      <c r="G690" s="151" t="s">
        <v>15</v>
      </c>
      <c r="H690" s="52">
        <v>44882.518674571802</v>
      </c>
    </row>
    <row r="691" spans="1:8" x14ac:dyDescent="0.2">
      <c r="A691" s="25" t="s">
        <v>1477</v>
      </c>
      <c r="B691" s="25" t="s">
        <v>1478</v>
      </c>
      <c r="C691" s="202">
        <v>425</v>
      </c>
      <c r="D691" s="201">
        <v>0</v>
      </c>
      <c r="E691" s="163" t="s">
        <v>705</v>
      </c>
      <c r="F691" s="53" t="s">
        <v>1319</v>
      </c>
      <c r="G691" s="151" t="s">
        <v>15</v>
      </c>
      <c r="H691" s="50">
        <v>44882.518674571802</v>
      </c>
    </row>
    <row r="692" spans="1:8" x14ac:dyDescent="0.2">
      <c r="A692" s="29" t="s">
        <v>1479</v>
      </c>
      <c r="B692" s="29" t="s">
        <v>1480</v>
      </c>
      <c r="C692" s="203">
        <v>6000</v>
      </c>
      <c r="D692" s="201">
        <v>0</v>
      </c>
      <c r="E692" s="162" t="s">
        <v>442</v>
      </c>
      <c r="F692" s="48" t="s">
        <v>14</v>
      </c>
      <c r="G692" s="151" t="s">
        <v>15</v>
      </c>
      <c r="H692" s="52">
        <v>44883.459097916697</v>
      </c>
    </row>
    <row r="693" spans="1:8" x14ac:dyDescent="0.2">
      <c r="A693" s="25" t="s">
        <v>1481</v>
      </c>
      <c r="B693" s="25" t="s">
        <v>1482</v>
      </c>
      <c r="C693" s="202">
        <v>439.9</v>
      </c>
      <c r="D693" s="201">
        <v>0</v>
      </c>
      <c r="E693" s="162" t="s">
        <v>699</v>
      </c>
      <c r="F693" s="53" t="s">
        <v>101</v>
      </c>
      <c r="G693" s="151" t="s">
        <v>15</v>
      </c>
      <c r="H693" s="50">
        <v>44883.459097916697</v>
      </c>
    </row>
    <row r="694" spans="1:8" ht="30" x14ac:dyDescent="0.2">
      <c r="A694" s="25" t="s">
        <v>1483</v>
      </c>
      <c r="B694" s="25" t="s">
        <v>1484</v>
      </c>
      <c r="C694" s="202">
        <v>2637.52</v>
      </c>
      <c r="D694" s="201">
        <v>0</v>
      </c>
      <c r="E694" s="162" t="s">
        <v>425</v>
      </c>
      <c r="F694" s="53" t="s">
        <v>14</v>
      </c>
      <c r="G694" s="151" t="s">
        <v>15</v>
      </c>
      <c r="H694" s="50">
        <v>44883.459097916697</v>
      </c>
    </row>
    <row r="695" spans="1:8" x14ac:dyDescent="0.2">
      <c r="A695" s="29" t="s">
        <v>1485</v>
      </c>
      <c r="B695" s="29" t="s">
        <v>1486</v>
      </c>
      <c r="C695" s="203">
        <v>12297.21</v>
      </c>
      <c r="D695" s="201">
        <v>0</v>
      </c>
      <c r="E695" s="162" t="s">
        <v>425</v>
      </c>
      <c r="F695" s="53" t="s">
        <v>1319</v>
      </c>
      <c r="G695" s="151" t="s">
        <v>15</v>
      </c>
      <c r="H695" s="52">
        <v>44886.487967974499</v>
      </c>
    </row>
    <row r="696" spans="1:8" x14ac:dyDescent="0.2">
      <c r="A696" s="29" t="s">
        <v>1487</v>
      </c>
      <c r="B696" s="29" t="s">
        <v>1488</v>
      </c>
      <c r="C696" s="203">
        <v>652.47</v>
      </c>
      <c r="D696" s="201">
        <v>0</v>
      </c>
      <c r="E696" s="48" t="s">
        <v>122</v>
      </c>
      <c r="F696" s="48" t="s">
        <v>123</v>
      </c>
      <c r="G696" s="151" t="s">
        <v>15</v>
      </c>
      <c r="H696" s="52">
        <v>44886.487967974499</v>
      </c>
    </row>
    <row r="697" spans="1:8" x14ac:dyDescent="0.2">
      <c r="A697" s="25" t="s">
        <v>1489</v>
      </c>
      <c r="B697" s="25" t="s">
        <v>1490</v>
      </c>
      <c r="C697" s="202">
        <v>4771.12</v>
      </c>
      <c r="D697" s="201">
        <v>0</v>
      </c>
      <c r="E697" s="53" t="s">
        <v>745</v>
      </c>
      <c r="F697" s="53" t="s">
        <v>1319</v>
      </c>
      <c r="G697" s="151" t="s">
        <v>15</v>
      </c>
      <c r="H697" s="50">
        <v>44887.521480671297</v>
      </c>
    </row>
    <row r="698" spans="1:8" x14ac:dyDescent="0.2">
      <c r="A698" s="29" t="s">
        <v>1491</v>
      </c>
      <c r="B698" s="29" t="s">
        <v>1492</v>
      </c>
      <c r="C698" s="203">
        <v>5392.22</v>
      </c>
      <c r="D698" s="201">
        <v>0</v>
      </c>
      <c r="E698" s="162" t="s">
        <v>425</v>
      </c>
      <c r="F698" s="48" t="s">
        <v>101</v>
      </c>
      <c r="G698" s="151" t="s">
        <v>15</v>
      </c>
      <c r="H698" s="52">
        <v>44893.571474687502</v>
      </c>
    </row>
    <row r="699" spans="1:8" x14ac:dyDescent="0.2">
      <c r="A699" s="25" t="s">
        <v>1493</v>
      </c>
      <c r="B699" s="25" t="s">
        <v>1494</v>
      </c>
      <c r="C699" s="202">
        <v>2816.83</v>
      </c>
      <c r="D699" s="201">
        <v>0</v>
      </c>
      <c r="E699" s="162" t="s">
        <v>425</v>
      </c>
      <c r="F699" s="53" t="s">
        <v>14</v>
      </c>
      <c r="G699" s="151" t="s">
        <v>15</v>
      </c>
      <c r="H699" s="50">
        <v>44895.545270983799</v>
      </c>
    </row>
    <row r="700" spans="1:8" x14ac:dyDescent="0.2">
      <c r="A700" s="25" t="s">
        <v>1495</v>
      </c>
      <c r="B700" s="25" t="s">
        <v>1496</v>
      </c>
      <c r="C700" s="202">
        <v>4302.7700000000004</v>
      </c>
      <c r="D700" s="201">
        <v>0</v>
      </c>
      <c r="E700" s="162" t="s">
        <v>425</v>
      </c>
      <c r="F700" s="53" t="s">
        <v>123</v>
      </c>
      <c r="G700" s="151" t="s">
        <v>15</v>
      </c>
      <c r="H700" s="50">
        <v>44895.545270983799</v>
      </c>
    </row>
    <row r="701" spans="1:8" ht="15" customHeight="1" x14ac:dyDescent="0.2">
      <c r="A701" s="67" t="s">
        <v>1497</v>
      </c>
      <c r="B701" s="68" t="s">
        <v>1498</v>
      </c>
      <c r="C701" s="147" t="s">
        <v>627</v>
      </c>
      <c r="D701" s="148" t="s">
        <v>627</v>
      </c>
      <c r="E701" s="43" t="s">
        <v>624</v>
      </c>
      <c r="F701" s="43" t="s">
        <v>14</v>
      </c>
      <c r="G701" s="152" t="s">
        <v>1499</v>
      </c>
      <c r="H701" s="69" t="s">
        <v>627</v>
      </c>
    </row>
    <row r="702" spans="1:8" ht="15" customHeight="1" x14ac:dyDescent="0.2">
      <c r="A702" s="118" t="s">
        <v>1500</v>
      </c>
      <c r="B702" s="68" t="s">
        <v>1501</v>
      </c>
      <c r="C702" s="147" t="s">
        <v>627</v>
      </c>
      <c r="D702" s="148" t="s">
        <v>627</v>
      </c>
      <c r="E702" s="43" t="s">
        <v>624</v>
      </c>
      <c r="F702" s="43" t="s">
        <v>14</v>
      </c>
      <c r="G702" s="111" t="s">
        <v>1502</v>
      </c>
      <c r="H702" s="113" t="s">
        <v>627</v>
      </c>
    </row>
    <row r="703" spans="1:8" ht="15" customHeight="1" x14ac:dyDescent="0.2">
      <c r="A703" s="118" t="s">
        <v>1503</v>
      </c>
      <c r="B703" s="68" t="s">
        <v>1504</v>
      </c>
      <c r="C703" s="147" t="s">
        <v>627</v>
      </c>
      <c r="D703" s="148" t="s">
        <v>627</v>
      </c>
      <c r="E703" s="43" t="s">
        <v>624</v>
      </c>
      <c r="F703" s="43" t="s">
        <v>14</v>
      </c>
      <c r="G703" s="152" t="s">
        <v>1502</v>
      </c>
      <c r="H703" s="113" t="s">
        <v>627</v>
      </c>
    </row>
    <row r="704" spans="1:8" ht="15" customHeight="1" x14ac:dyDescent="0.2">
      <c r="A704" s="118" t="s">
        <v>1505</v>
      </c>
      <c r="B704" s="126" t="s">
        <v>1506</v>
      </c>
      <c r="C704" s="124" t="s">
        <v>627</v>
      </c>
      <c r="D704" s="148" t="s">
        <v>627</v>
      </c>
      <c r="E704" s="43" t="s">
        <v>624</v>
      </c>
      <c r="F704" s="43" t="s">
        <v>14</v>
      </c>
      <c r="G704" s="152" t="s">
        <v>1502</v>
      </c>
      <c r="H704" s="113" t="s">
        <v>627</v>
      </c>
    </row>
    <row r="705" spans="1:8" ht="15" customHeight="1" x14ac:dyDescent="0.2">
      <c r="A705" s="118" t="s">
        <v>1507</v>
      </c>
      <c r="B705" s="126" t="s">
        <v>1508</v>
      </c>
      <c r="C705" s="147" t="s">
        <v>627</v>
      </c>
      <c r="D705" s="148" t="s">
        <v>627</v>
      </c>
      <c r="E705" s="43" t="s">
        <v>624</v>
      </c>
      <c r="F705" s="43" t="s">
        <v>14</v>
      </c>
      <c r="G705" s="152" t="s">
        <v>1502</v>
      </c>
      <c r="H705" s="113" t="s">
        <v>627</v>
      </c>
    </row>
    <row r="706" spans="1:8" ht="15" customHeight="1" x14ac:dyDescent="0.2">
      <c r="A706" s="118" t="s">
        <v>1509</v>
      </c>
      <c r="B706" s="126" t="s">
        <v>1510</v>
      </c>
      <c r="C706" s="147" t="s">
        <v>627</v>
      </c>
      <c r="D706" s="148" t="s">
        <v>627</v>
      </c>
      <c r="E706" s="43" t="s">
        <v>624</v>
      </c>
      <c r="F706" s="43" t="s">
        <v>14</v>
      </c>
      <c r="G706" s="152" t="s">
        <v>1502</v>
      </c>
      <c r="H706" s="113" t="s">
        <v>627</v>
      </c>
    </row>
    <row r="707" spans="1:8" ht="15" customHeight="1" x14ac:dyDescent="0.2">
      <c r="A707" s="118" t="s">
        <v>1511</v>
      </c>
      <c r="B707" s="126" t="s">
        <v>1512</v>
      </c>
      <c r="C707" s="147" t="s">
        <v>627</v>
      </c>
      <c r="D707" s="148" t="s">
        <v>627</v>
      </c>
      <c r="E707" s="43" t="s">
        <v>624</v>
      </c>
      <c r="F707" s="43" t="s">
        <v>101</v>
      </c>
      <c r="G707" s="152" t="s">
        <v>1513</v>
      </c>
      <c r="H707" s="113" t="s">
        <v>627</v>
      </c>
    </row>
    <row r="708" spans="1:8" ht="15" customHeight="1" x14ac:dyDescent="0.2">
      <c r="A708" s="118" t="s">
        <v>1514</v>
      </c>
      <c r="B708" s="126" t="s">
        <v>1515</v>
      </c>
      <c r="C708" s="147" t="s">
        <v>627</v>
      </c>
      <c r="D708" s="148" t="s">
        <v>627</v>
      </c>
      <c r="E708" s="43" t="s">
        <v>624</v>
      </c>
      <c r="F708" s="43" t="s">
        <v>1516</v>
      </c>
      <c r="G708" s="152" t="s">
        <v>1517</v>
      </c>
      <c r="H708" s="113" t="s">
        <v>627</v>
      </c>
    </row>
    <row r="709" spans="1:8" ht="15" customHeight="1" x14ac:dyDescent="0.2">
      <c r="A709" s="118" t="s">
        <v>1518</v>
      </c>
      <c r="B709" s="126" t="s">
        <v>1519</v>
      </c>
      <c r="C709" s="147" t="s">
        <v>627</v>
      </c>
      <c r="D709" s="148" t="s">
        <v>627</v>
      </c>
      <c r="E709" s="43" t="s">
        <v>624</v>
      </c>
      <c r="F709" s="43" t="s">
        <v>123</v>
      </c>
      <c r="G709" s="152" t="s">
        <v>1520</v>
      </c>
      <c r="H709" s="113" t="s">
        <v>627</v>
      </c>
    </row>
    <row r="710" spans="1:8" ht="15" customHeight="1" x14ac:dyDescent="0.2">
      <c r="A710" s="118" t="s">
        <v>1521</v>
      </c>
      <c r="B710" s="126" t="s">
        <v>1522</v>
      </c>
      <c r="C710" s="147" t="s">
        <v>627</v>
      </c>
      <c r="D710" s="148" t="s">
        <v>627</v>
      </c>
      <c r="E710" s="43" t="s">
        <v>624</v>
      </c>
      <c r="F710" s="43" t="s">
        <v>123</v>
      </c>
      <c r="G710" s="152" t="s">
        <v>1520</v>
      </c>
      <c r="H710" s="113" t="s">
        <v>627</v>
      </c>
    </row>
    <row r="711" spans="1:8" ht="15" customHeight="1" x14ac:dyDescent="0.2">
      <c r="A711" s="118" t="s">
        <v>1523</v>
      </c>
      <c r="B711" s="126" t="s">
        <v>1524</v>
      </c>
      <c r="C711" s="147" t="s">
        <v>627</v>
      </c>
      <c r="D711" s="148" t="s">
        <v>627</v>
      </c>
      <c r="E711" s="43" t="s">
        <v>624</v>
      </c>
      <c r="F711" s="43" t="s">
        <v>123</v>
      </c>
      <c r="G711" s="152" t="s">
        <v>1525</v>
      </c>
      <c r="H711" s="113" t="s">
        <v>627</v>
      </c>
    </row>
    <row r="712" spans="1:8" ht="15" customHeight="1" x14ac:dyDescent="0.2">
      <c r="A712" s="118" t="s">
        <v>1526</v>
      </c>
      <c r="B712" s="149" t="s">
        <v>1527</v>
      </c>
      <c r="C712" s="147" t="s">
        <v>627</v>
      </c>
      <c r="D712" s="148" t="s">
        <v>627</v>
      </c>
      <c r="E712" s="43" t="s">
        <v>624</v>
      </c>
      <c r="F712" s="43" t="s">
        <v>123</v>
      </c>
      <c r="G712" s="153" t="s">
        <v>1528</v>
      </c>
      <c r="H712" s="113" t="s">
        <v>627</v>
      </c>
    </row>
    <row r="713" spans="1:8" ht="15" customHeight="1" x14ac:dyDescent="0.2">
      <c r="A713" s="32" t="s">
        <v>1530</v>
      </c>
      <c r="B713" s="32" t="s">
        <v>1531</v>
      </c>
      <c r="C713" s="205">
        <v>40000</v>
      </c>
      <c r="D713" s="21">
        <v>0</v>
      </c>
      <c r="E713" s="155" t="s">
        <v>104</v>
      </c>
      <c r="F713" s="33" t="s">
        <v>101</v>
      </c>
      <c r="G713" s="33" t="s">
        <v>15</v>
      </c>
      <c r="H713" s="34">
        <v>44897</v>
      </c>
    </row>
    <row r="714" spans="1:8" ht="15" customHeight="1" x14ac:dyDescent="0.2">
      <c r="A714" s="32" t="s">
        <v>1532</v>
      </c>
      <c r="B714" s="32" t="s">
        <v>1533</v>
      </c>
      <c r="C714" s="205">
        <v>50000</v>
      </c>
      <c r="D714" s="21">
        <v>0</v>
      </c>
      <c r="E714" s="155" t="s">
        <v>1534</v>
      </c>
      <c r="F714" s="33" t="s">
        <v>101</v>
      </c>
      <c r="G714" s="33" t="s">
        <v>15</v>
      </c>
      <c r="H714" s="34">
        <v>44897</v>
      </c>
    </row>
    <row r="715" spans="1:8" ht="15" customHeight="1" x14ac:dyDescent="0.2">
      <c r="A715" s="32" t="s">
        <v>1535</v>
      </c>
      <c r="B715" s="32" t="s">
        <v>1536</v>
      </c>
      <c r="C715" s="205">
        <v>35000</v>
      </c>
      <c r="D715" s="21">
        <v>0</v>
      </c>
      <c r="E715" s="155" t="s">
        <v>80</v>
      </c>
      <c r="F715" s="33" t="s">
        <v>14</v>
      </c>
      <c r="G715" s="33" t="s">
        <v>15</v>
      </c>
      <c r="H715" s="34">
        <v>44897</v>
      </c>
    </row>
    <row r="716" spans="1:8" ht="15" customHeight="1" x14ac:dyDescent="0.2">
      <c r="A716" s="32" t="s">
        <v>1537</v>
      </c>
      <c r="B716" s="32" t="s">
        <v>1538</v>
      </c>
      <c r="C716" s="205">
        <v>30000</v>
      </c>
      <c r="D716" s="21">
        <v>0</v>
      </c>
      <c r="E716" s="155" t="s">
        <v>1539</v>
      </c>
      <c r="F716" s="33" t="s">
        <v>101</v>
      </c>
      <c r="G716" s="33" t="s">
        <v>15</v>
      </c>
      <c r="H716" s="34">
        <v>44897</v>
      </c>
    </row>
    <row r="717" spans="1:8" ht="15" customHeight="1" x14ac:dyDescent="0.2">
      <c r="A717" s="32" t="s">
        <v>1540</v>
      </c>
      <c r="B717" s="32" t="s">
        <v>1541</v>
      </c>
      <c r="C717" s="205">
        <v>10000</v>
      </c>
      <c r="D717" s="21">
        <v>0</v>
      </c>
      <c r="E717" s="155" t="s">
        <v>1542</v>
      </c>
      <c r="F717" s="33" t="s">
        <v>101</v>
      </c>
      <c r="G717" s="33" t="s">
        <v>15</v>
      </c>
      <c r="H717" s="34">
        <v>44897</v>
      </c>
    </row>
    <row r="718" spans="1:8" ht="15" customHeight="1" x14ac:dyDescent="0.2">
      <c r="A718" s="32" t="s">
        <v>1543</v>
      </c>
      <c r="B718" s="32" t="s">
        <v>1544</v>
      </c>
      <c r="C718" s="205">
        <v>50000</v>
      </c>
      <c r="D718" s="21">
        <v>0</v>
      </c>
      <c r="E718" s="155" t="s">
        <v>752</v>
      </c>
      <c r="F718" s="33" t="s">
        <v>753</v>
      </c>
      <c r="G718" s="33" t="s">
        <v>15</v>
      </c>
      <c r="H718" s="34">
        <v>44897</v>
      </c>
    </row>
    <row r="719" spans="1:8" ht="15" customHeight="1" x14ac:dyDescent="0.2">
      <c r="A719" s="32" t="s">
        <v>1545</v>
      </c>
      <c r="B719" s="32" t="s">
        <v>1546</v>
      </c>
      <c r="C719" s="205">
        <v>5000</v>
      </c>
      <c r="D719" s="21">
        <v>0</v>
      </c>
      <c r="E719" s="155" t="s">
        <v>104</v>
      </c>
      <c r="F719" s="33" t="s">
        <v>101</v>
      </c>
      <c r="G719" s="33" t="s">
        <v>15</v>
      </c>
      <c r="H719" s="34">
        <v>44897</v>
      </c>
    </row>
    <row r="720" spans="1:8" ht="15" customHeight="1" x14ac:dyDescent="0.2">
      <c r="A720" s="32" t="s">
        <v>1547</v>
      </c>
      <c r="B720" s="32" t="s">
        <v>1548</v>
      </c>
      <c r="C720" s="205">
        <v>5069.1400000000003</v>
      </c>
      <c r="D720" s="21">
        <v>0</v>
      </c>
      <c r="E720" s="155" t="s">
        <v>100</v>
      </c>
      <c r="F720" s="33" t="s">
        <v>101</v>
      </c>
      <c r="G720" s="33" t="s">
        <v>15</v>
      </c>
      <c r="H720" s="34">
        <v>44897</v>
      </c>
    </row>
    <row r="721" spans="1:8" ht="15" customHeight="1" x14ac:dyDescent="0.2">
      <c r="A721" s="32" t="s">
        <v>1549</v>
      </c>
      <c r="B721" s="32" t="s">
        <v>1550</v>
      </c>
      <c r="C721" s="205">
        <v>45000</v>
      </c>
      <c r="D721" s="21">
        <v>0</v>
      </c>
      <c r="E721" s="155" t="s">
        <v>80</v>
      </c>
      <c r="F721" s="33" t="s">
        <v>14</v>
      </c>
      <c r="G721" s="33" t="s">
        <v>15</v>
      </c>
      <c r="H721" s="34">
        <v>44900</v>
      </c>
    </row>
    <row r="722" spans="1:8" ht="15" customHeight="1" x14ac:dyDescent="0.2">
      <c r="A722" s="32" t="s">
        <v>1551</v>
      </c>
      <c r="B722" s="32" t="s">
        <v>1552</v>
      </c>
      <c r="C722" s="205">
        <v>4520.53</v>
      </c>
      <c r="D722" s="21">
        <v>0</v>
      </c>
      <c r="E722" s="155" t="s">
        <v>745</v>
      </c>
      <c r="F722" s="33" t="s">
        <v>29</v>
      </c>
      <c r="G722" s="33" t="s">
        <v>15</v>
      </c>
      <c r="H722" s="34">
        <v>44900</v>
      </c>
    </row>
    <row r="723" spans="1:8" ht="15" customHeight="1" x14ac:dyDescent="0.2">
      <c r="A723" s="32" t="s">
        <v>1553</v>
      </c>
      <c r="B723" s="32" t="s">
        <v>1554</v>
      </c>
      <c r="C723" s="205">
        <v>5000000</v>
      </c>
      <c r="D723" s="21">
        <v>0</v>
      </c>
      <c r="E723" s="155" t="s">
        <v>18</v>
      </c>
      <c r="F723" s="33" t="s">
        <v>14</v>
      </c>
      <c r="G723" s="33" t="s">
        <v>15</v>
      </c>
      <c r="H723" s="34">
        <v>44901</v>
      </c>
    </row>
    <row r="724" spans="1:8" ht="15" customHeight="1" x14ac:dyDescent="0.2">
      <c r="A724" s="32" t="s">
        <v>1555</v>
      </c>
      <c r="B724" s="32" t="s">
        <v>1556</v>
      </c>
      <c r="C724" s="205">
        <v>350000</v>
      </c>
      <c r="D724" s="21">
        <v>0</v>
      </c>
      <c r="E724" s="155" t="s">
        <v>93</v>
      </c>
      <c r="F724" s="33" t="s">
        <v>14</v>
      </c>
      <c r="G724" s="33" t="s">
        <v>430</v>
      </c>
      <c r="H724" s="34">
        <v>44901</v>
      </c>
    </row>
    <row r="725" spans="1:8" ht="15" customHeight="1" x14ac:dyDescent="0.2">
      <c r="A725" s="32" t="s">
        <v>1557</v>
      </c>
      <c r="B725" s="32" t="s">
        <v>1558</v>
      </c>
      <c r="C725" s="205">
        <v>457500</v>
      </c>
      <c r="D725" s="21">
        <v>0</v>
      </c>
      <c r="E725" s="155" t="s">
        <v>93</v>
      </c>
      <c r="F725" s="33" t="s">
        <v>14</v>
      </c>
      <c r="G725" s="33" t="s">
        <v>15</v>
      </c>
      <c r="H725" s="34">
        <v>44901</v>
      </c>
    </row>
    <row r="726" spans="1:8" ht="15" customHeight="1" x14ac:dyDescent="0.2">
      <c r="A726" s="32" t="s">
        <v>1559</v>
      </c>
      <c r="B726" s="32" t="s">
        <v>1560</v>
      </c>
      <c r="C726" s="205">
        <v>90000</v>
      </c>
      <c r="D726" s="21">
        <v>0</v>
      </c>
      <c r="E726" s="155" t="s">
        <v>21</v>
      </c>
      <c r="F726" s="33" t="s">
        <v>14</v>
      </c>
      <c r="G726" s="33" t="s">
        <v>15</v>
      </c>
      <c r="H726" s="34">
        <v>44901</v>
      </c>
    </row>
    <row r="727" spans="1:8" ht="15" customHeight="1" x14ac:dyDescent="0.2">
      <c r="A727" s="32" t="s">
        <v>1308</v>
      </c>
      <c r="B727" s="32" t="s">
        <v>1309</v>
      </c>
      <c r="C727" s="205">
        <v>2000000</v>
      </c>
      <c r="D727" s="21">
        <v>0</v>
      </c>
      <c r="E727" s="212" t="s">
        <v>189</v>
      </c>
      <c r="F727" s="33" t="s">
        <v>14</v>
      </c>
      <c r="G727" s="33" t="s">
        <v>15</v>
      </c>
      <c r="H727" s="34">
        <v>44906</v>
      </c>
    </row>
    <row r="728" spans="1:8" ht="15" customHeight="1" x14ac:dyDescent="0.2">
      <c r="A728" s="32" t="s">
        <v>1561</v>
      </c>
      <c r="B728" s="32" t="s">
        <v>1562</v>
      </c>
      <c r="C728" s="205">
        <v>0</v>
      </c>
      <c r="D728" s="21">
        <v>5250</v>
      </c>
      <c r="E728" s="155" t="s">
        <v>216</v>
      </c>
      <c r="F728" s="33" t="s">
        <v>14</v>
      </c>
      <c r="G728" s="33" t="s">
        <v>15</v>
      </c>
      <c r="H728" s="34">
        <v>44908</v>
      </c>
    </row>
    <row r="729" spans="1:8" ht="15" customHeight="1" x14ac:dyDescent="0.2">
      <c r="A729" s="32" t="s">
        <v>1563</v>
      </c>
      <c r="B729" s="32" t="s">
        <v>1564</v>
      </c>
      <c r="C729" s="205">
        <v>15000</v>
      </c>
      <c r="D729" s="21">
        <v>0</v>
      </c>
      <c r="E729" s="155" t="s">
        <v>24</v>
      </c>
      <c r="F729" s="33" t="s">
        <v>14</v>
      </c>
      <c r="G729" s="33" t="s">
        <v>15</v>
      </c>
      <c r="H729" s="34">
        <v>44916</v>
      </c>
    </row>
    <row r="730" spans="1:8" ht="15" customHeight="1" x14ac:dyDescent="0.2">
      <c r="A730" s="32" t="s">
        <v>1565</v>
      </c>
      <c r="B730" s="32" t="s">
        <v>1566</v>
      </c>
      <c r="C730" s="205">
        <v>17000</v>
      </c>
      <c r="D730" s="21">
        <v>0</v>
      </c>
      <c r="E730" s="155" t="s">
        <v>306</v>
      </c>
      <c r="F730" s="33" t="s">
        <v>14</v>
      </c>
      <c r="G730" s="33" t="s">
        <v>15</v>
      </c>
      <c r="H730" s="34">
        <v>44922</v>
      </c>
    </row>
    <row r="731" spans="1:8" ht="15" customHeight="1" x14ac:dyDescent="0.2">
      <c r="A731" s="32" t="s">
        <v>1567</v>
      </c>
      <c r="B731" s="32" t="s">
        <v>1568</v>
      </c>
      <c r="C731" s="205">
        <v>8000</v>
      </c>
      <c r="D731" s="21">
        <v>0</v>
      </c>
      <c r="E731" s="155" t="s">
        <v>442</v>
      </c>
      <c r="F731" s="33" t="s">
        <v>14</v>
      </c>
      <c r="G731" s="33" t="s">
        <v>15</v>
      </c>
      <c r="H731" s="34">
        <v>44911.412824155101</v>
      </c>
    </row>
    <row r="732" spans="1:8" ht="15" customHeight="1" x14ac:dyDescent="0.2">
      <c r="A732" s="32" t="s">
        <v>1569</v>
      </c>
      <c r="B732" s="32" t="s">
        <v>1570</v>
      </c>
      <c r="C732" s="205">
        <v>4500</v>
      </c>
      <c r="D732" s="21">
        <v>0</v>
      </c>
      <c r="E732" s="155" t="s">
        <v>442</v>
      </c>
      <c r="F732" s="33" t="s">
        <v>14</v>
      </c>
      <c r="G732" s="33" t="s">
        <v>15</v>
      </c>
      <c r="H732" s="34">
        <v>44903.485404594903</v>
      </c>
    </row>
    <row r="733" spans="1:8" ht="15" customHeight="1" x14ac:dyDescent="0.2">
      <c r="A733" s="32" t="s">
        <v>1571</v>
      </c>
      <c r="B733" s="32" t="s">
        <v>1572</v>
      </c>
      <c r="C733" s="205">
        <v>5000</v>
      </c>
      <c r="D733" s="21">
        <v>0</v>
      </c>
      <c r="E733" s="155" t="s">
        <v>442</v>
      </c>
      <c r="F733" s="33" t="s">
        <v>14</v>
      </c>
      <c r="G733" s="33" t="s">
        <v>15</v>
      </c>
      <c r="H733" s="34">
        <v>44915.527954317098</v>
      </c>
    </row>
    <row r="734" spans="1:8" ht="15" customHeight="1" x14ac:dyDescent="0.2">
      <c r="A734" s="32" t="s">
        <v>1193</v>
      </c>
      <c r="B734" s="32" t="s">
        <v>1573</v>
      </c>
      <c r="C734" s="205">
        <v>6500</v>
      </c>
      <c r="D734" s="21">
        <v>0</v>
      </c>
      <c r="E734" s="155" t="s">
        <v>442</v>
      </c>
      <c r="F734" s="33" t="s">
        <v>14</v>
      </c>
      <c r="G734" s="33" t="s">
        <v>15</v>
      </c>
      <c r="H734" s="34">
        <v>44922.5043091435</v>
      </c>
    </row>
    <row r="735" spans="1:8" ht="15" customHeight="1" x14ac:dyDescent="0.2">
      <c r="A735" s="32" t="s">
        <v>1574</v>
      </c>
      <c r="B735" s="32" t="s">
        <v>1575</v>
      </c>
      <c r="C735" s="205">
        <v>10000</v>
      </c>
      <c r="D735" s="21">
        <v>0</v>
      </c>
      <c r="E735" s="155" t="s">
        <v>442</v>
      </c>
      <c r="F735" s="33" t="s">
        <v>14</v>
      </c>
      <c r="G735" s="33" t="s">
        <v>15</v>
      </c>
      <c r="H735" s="34">
        <v>44923.496841863402</v>
      </c>
    </row>
    <row r="736" spans="1:8" ht="15" customHeight="1" x14ac:dyDescent="0.2">
      <c r="A736" s="32" t="s">
        <v>1576</v>
      </c>
      <c r="B736" s="32" t="s">
        <v>1577</v>
      </c>
      <c r="C736" s="205">
        <v>8407</v>
      </c>
      <c r="D736" s="21">
        <v>0</v>
      </c>
      <c r="E736" s="155" t="s">
        <v>442</v>
      </c>
      <c r="F736" s="33" t="s">
        <v>14</v>
      </c>
      <c r="G736" s="33" t="s">
        <v>15</v>
      </c>
      <c r="H736" s="34">
        <v>44911.412824155101</v>
      </c>
    </row>
    <row r="737" spans="1:8" ht="15" customHeight="1" x14ac:dyDescent="0.2">
      <c r="A737" s="32" t="s">
        <v>1578</v>
      </c>
      <c r="B737" s="32" t="s">
        <v>1579</v>
      </c>
      <c r="C737" s="205">
        <v>5813.51</v>
      </c>
      <c r="D737" s="21">
        <v>0</v>
      </c>
      <c r="E737" s="155" t="s">
        <v>425</v>
      </c>
      <c r="F737" s="33" t="s">
        <v>29</v>
      </c>
      <c r="G737" s="33" t="s">
        <v>15</v>
      </c>
      <c r="H737" s="34">
        <v>44896.550898692098</v>
      </c>
    </row>
    <row r="738" spans="1:8" ht="15" customHeight="1" x14ac:dyDescent="0.2">
      <c r="A738" s="32" t="s">
        <v>1580</v>
      </c>
      <c r="B738" s="32" t="s">
        <v>1581</v>
      </c>
      <c r="C738" s="205">
        <v>3742.42</v>
      </c>
      <c r="D738" s="21">
        <v>0</v>
      </c>
      <c r="E738" s="155" t="s">
        <v>425</v>
      </c>
      <c r="F738" s="33" t="s">
        <v>45</v>
      </c>
      <c r="G738" s="33" t="s">
        <v>15</v>
      </c>
      <c r="H738" s="34">
        <v>44900.559312500001</v>
      </c>
    </row>
    <row r="739" spans="1:8" ht="15" customHeight="1" x14ac:dyDescent="0.2">
      <c r="A739" s="32" t="s">
        <v>1582</v>
      </c>
      <c r="B739" s="32" t="s">
        <v>1583</v>
      </c>
      <c r="C739" s="205">
        <v>6411.84</v>
      </c>
      <c r="D739" s="21">
        <v>0</v>
      </c>
      <c r="E739" s="155" t="s">
        <v>425</v>
      </c>
      <c r="F739" s="33" t="s">
        <v>29</v>
      </c>
      <c r="G739" s="33" t="s">
        <v>15</v>
      </c>
      <c r="H739" s="34">
        <v>44900.559312500001</v>
      </c>
    </row>
    <row r="740" spans="1:8" ht="15" customHeight="1" x14ac:dyDescent="0.2">
      <c r="A740" s="32" t="s">
        <v>1584</v>
      </c>
      <c r="B740" s="32" t="s">
        <v>1585</v>
      </c>
      <c r="C740" s="205">
        <v>4534.53</v>
      </c>
      <c r="D740" s="21">
        <v>0</v>
      </c>
      <c r="E740" s="155" t="s">
        <v>425</v>
      </c>
      <c r="F740" s="33" t="s">
        <v>1586</v>
      </c>
      <c r="G740" s="33" t="s">
        <v>15</v>
      </c>
      <c r="H740" s="34">
        <v>44916.540753125002</v>
      </c>
    </row>
    <row r="741" spans="1:8" ht="15" customHeight="1" x14ac:dyDescent="0.2">
      <c r="A741" s="32" t="s">
        <v>1587</v>
      </c>
      <c r="B741" s="32" t="s">
        <v>1588</v>
      </c>
      <c r="C741" s="205">
        <v>4121.2700000000004</v>
      </c>
      <c r="D741" s="21">
        <v>0</v>
      </c>
      <c r="E741" s="155" t="s">
        <v>425</v>
      </c>
      <c r="F741" s="33" t="s">
        <v>14</v>
      </c>
      <c r="G741" s="33" t="s">
        <v>15</v>
      </c>
      <c r="H741" s="34">
        <v>44914.504013888902</v>
      </c>
    </row>
    <row r="742" spans="1:8" ht="15" customHeight="1" x14ac:dyDescent="0.2">
      <c r="A742" s="32" t="s">
        <v>1589</v>
      </c>
      <c r="B742" s="32" t="s">
        <v>1590</v>
      </c>
      <c r="C742" s="205">
        <v>550</v>
      </c>
      <c r="D742" s="21">
        <v>0</v>
      </c>
      <c r="E742" s="155" t="s">
        <v>425</v>
      </c>
      <c r="F742" s="33" t="s">
        <v>14</v>
      </c>
      <c r="G742" s="33" t="s">
        <v>15</v>
      </c>
      <c r="H742" s="34">
        <v>44923.496841863402</v>
      </c>
    </row>
    <row r="743" spans="1:8" ht="15" customHeight="1" x14ac:dyDescent="0.2">
      <c r="A743" s="32" t="s">
        <v>1591</v>
      </c>
      <c r="B743" s="32" t="s">
        <v>1592</v>
      </c>
      <c r="C743" s="205">
        <v>2164.0300000000002</v>
      </c>
      <c r="D743" s="21">
        <v>0</v>
      </c>
      <c r="E743" s="155" t="s">
        <v>1340</v>
      </c>
      <c r="F743" s="33" t="s">
        <v>29</v>
      </c>
      <c r="G743" s="33" t="s">
        <v>15</v>
      </c>
      <c r="H743" s="34">
        <v>44896.550898692098</v>
      </c>
    </row>
    <row r="744" spans="1:8" ht="15" customHeight="1" x14ac:dyDescent="0.2">
      <c r="A744" s="32" t="s">
        <v>1593</v>
      </c>
      <c r="B744" s="32" t="s">
        <v>1594</v>
      </c>
      <c r="C744" s="205">
        <v>7702.93</v>
      </c>
      <c r="D744" s="21">
        <v>0</v>
      </c>
      <c r="E744" s="155" t="s">
        <v>425</v>
      </c>
      <c r="F744" s="33" t="s">
        <v>29</v>
      </c>
      <c r="G744" s="33" t="s">
        <v>15</v>
      </c>
      <c r="H744" s="34">
        <v>44911.412824155101</v>
      </c>
    </row>
    <row r="745" spans="1:8" ht="15" customHeight="1" x14ac:dyDescent="0.2">
      <c r="A745" s="32" t="s">
        <v>1595</v>
      </c>
      <c r="B745" s="32" t="s">
        <v>1596</v>
      </c>
      <c r="C745" s="205">
        <v>2293.4299999999998</v>
      </c>
      <c r="D745" s="21">
        <v>0</v>
      </c>
      <c r="E745" s="155" t="s">
        <v>1340</v>
      </c>
      <c r="F745" s="33" t="s">
        <v>29</v>
      </c>
      <c r="G745" s="33" t="s">
        <v>15</v>
      </c>
      <c r="H745" s="34">
        <v>44909.5345201042</v>
      </c>
    </row>
    <row r="746" spans="1:8" ht="15" customHeight="1" x14ac:dyDescent="0.2">
      <c r="A746" s="51" t="s">
        <v>1597</v>
      </c>
      <c r="B746" s="51" t="s">
        <v>1598</v>
      </c>
      <c r="C746" s="183">
        <v>380</v>
      </c>
      <c r="D746" s="183">
        <v>0</v>
      </c>
      <c r="E746" s="162" t="s">
        <v>1340</v>
      </c>
      <c r="F746" s="92" t="s">
        <v>29</v>
      </c>
      <c r="G746" s="92" t="s">
        <v>15</v>
      </c>
      <c r="H746" s="50">
        <v>44901.521233298598</v>
      </c>
    </row>
    <row r="747" spans="1:8" ht="15" customHeight="1" x14ac:dyDescent="0.2">
      <c r="A747" s="25" t="s">
        <v>1599</v>
      </c>
      <c r="B747" s="25" t="s">
        <v>1600</v>
      </c>
      <c r="C747" s="185">
        <v>1663.55</v>
      </c>
      <c r="D747" s="185">
        <v>0</v>
      </c>
      <c r="E747" s="162" t="s">
        <v>425</v>
      </c>
      <c r="F747" s="53" t="s">
        <v>14</v>
      </c>
      <c r="G747" s="53" t="s">
        <v>15</v>
      </c>
      <c r="H747" s="50">
        <v>44900.559312500001</v>
      </c>
    </row>
    <row r="748" spans="1:8" ht="15" customHeight="1" x14ac:dyDescent="0.2">
      <c r="A748" s="25" t="s">
        <v>1601</v>
      </c>
      <c r="B748" s="25" t="s">
        <v>1602</v>
      </c>
      <c r="C748" s="185">
        <v>9043.8799999999992</v>
      </c>
      <c r="D748" s="185">
        <v>0</v>
      </c>
      <c r="E748" s="162" t="s">
        <v>425</v>
      </c>
      <c r="F748" s="53" t="s">
        <v>29</v>
      </c>
      <c r="G748" s="164" t="s">
        <v>15</v>
      </c>
      <c r="H748" s="50">
        <v>44909.5345201042</v>
      </c>
    </row>
    <row r="749" spans="1:8" ht="15" customHeight="1" x14ac:dyDescent="0.2">
      <c r="A749" s="25" t="s">
        <v>1603</v>
      </c>
      <c r="B749" s="25" t="s">
        <v>1604</v>
      </c>
      <c r="C749" s="185">
        <v>790</v>
      </c>
      <c r="D749" s="185">
        <v>0</v>
      </c>
      <c r="E749" s="162" t="s">
        <v>425</v>
      </c>
      <c r="F749" s="53" t="s">
        <v>29</v>
      </c>
      <c r="G749" s="164" t="s">
        <v>15</v>
      </c>
      <c r="H749" s="50">
        <v>44923.496841863402</v>
      </c>
    </row>
    <row r="750" spans="1:8" ht="15" customHeight="1" x14ac:dyDescent="0.2">
      <c r="A750" s="29" t="s">
        <v>1605</v>
      </c>
      <c r="B750" s="29" t="s">
        <v>1606</v>
      </c>
      <c r="C750" s="183">
        <v>6050.41</v>
      </c>
      <c r="D750" s="185">
        <v>0</v>
      </c>
      <c r="E750" s="163" t="s">
        <v>122</v>
      </c>
      <c r="F750" s="48" t="s">
        <v>123</v>
      </c>
      <c r="G750" s="164" t="s">
        <v>15</v>
      </c>
      <c r="H750" s="52">
        <v>44917.403122222197</v>
      </c>
    </row>
    <row r="751" spans="1:8" ht="15" customHeight="1" x14ac:dyDescent="0.2">
      <c r="A751" s="29" t="s">
        <v>1607</v>
      </c>
      <c r="B751" s="29" t="s">
        <v>1608</v>
      </c>
      <c r="C751" s="183">
        <v>1727.39</v>
      </c>
      <c r="D751" s="185">
        <v>0</v>
      </c>
      <c r="E751" s="162" t="s">
        <v>425</v>
      </c>
      <c r="F751" s="48" t="s">
        <v>45</v>
      </c>
      <c r="G751" s="164" t="s">
        <v>15</v>
      </c>
      <c r="H751" s="52">
        <v>44916.540753125002</v>
      </c>
    </row>
    <row r="752" spans="1:8" ht="15" customHeight="1" x14ac:dyDescent="0.2">
      <c r="A752" s="29" t="s">
        <v>1609</v>
      </c>
      <c r="B752" s="29" t="s">
        <v>1610</v>
      </c>
      <c r="C752" s="183">
        <v>2987</v>
      </c>
      <c r="D752" s="185">
        <v>0</v>
      </c>
      <c r="E752" s="162" t="s">
        <v>1360</v>
      </c>
      <c r="F752" s="48" t="s">
        <v>101</v>
      </c>
      <c r="G752" s="164" t="s">
        <v>15</v>
      </c>
      <c r="H752" s="52">
        <v>44902.495055520798</v>
      </c>
    </row>
    <row r="753" spans="1:8" ht="15" customHeight="1" x14ac:dyDescent="0.2">
      <c r="A753" s="25" t="s">
        <v>1611</v>
      </c>
      <c r="B753" s="25" t="s">
        <v>1612</v>
      </c>
      <c r="C753" s="185">
        <v>1545.85</v>
      </c>
      <c r="D753" s="185">
        <v>0</v>
      </c>
      <c r="E753" s="162" t="s">
        <v>425</v>
      </c>
      <c r="F753" s="48" t="s">
        <v>45</v>
      </c>
      <c r="G753" s="48" t="s">
        <v>15</v>
      </c>
      <c r="H753" s="50">
        <v>44909.5345201042</v>
      </c>
    </row>
    <row r="754" spans="1:8" ht="15" customHeight="1" x14ac:dyDescent="0.2">
      <c r="A754" s="29" t="s">
        <v>1613</v>
      </c>
      <c r="B754" s="29" t="s">
        <v>1614</v>
      </c>
      <c r="C754" s="183">
        <v>628.55999999999995</v>
      </c>
      <c r="D754" s="185">
        <v>0</v>
      </c>
      <c r="E754" s="162" t="s">
        <v>1340</v>
      </c>
      <c r="F754" s="48" t="s">
        <v>29</v>
      </c>
      <c r="G754" s="164" t="s">
        <v>15</v>
      </c>
      <c r="H754" s="52">
        <v>44900.559312500001</v>
      </c>
    </row>
    <row r="755" spans="1:8" ht="15" customHeight="1" x14ac:dyDescent="0.2">
      <c r="A755" s="29" t="s">
        <v>1615</v>
      </c>
      <c r="B755" s="29" t="s">
        <v>1616</v>
      </c>
      <c r="C755" s="183">
        <v>1690.65</v>
      </c>
      <c r="D755" s="185">
        <v>0</v>
      </c>
      <c r="E755" s="163" t="s">
        <v>425</v>
      </c>
      <c r="F755" s="48" t="s">
        <v>29</v>
      </c>
      <c r="G755" s="164" t="s">
        <v>15</v>
      </c>
      <c r="H755" s="52">
        <v>44897.4978184028</v>
      </c>
    </row>
    <row r="756" spans="1:8" ht="15" customHeight="1" x14ac:dyDescent="0.2">
      <c r="A756" s="29" t="s">
        <v>1617</v>
      </c>
      <c r="B756" s="29" t="s">
        <v>1618</v>
      </c>
      <c r="C756" s="183">
        <v>2898.76</v>
      </c>
      <c r="D756" s="185">
        <v>0</v>
      </c>
      <c r="E756" s="162" t="s">
        <v>425</v>
      </c>
      <c r="F756" s="53" t="s">
        <v>29</v>
      </c>
      <c r="G756" s="164" t="s">
        <v>15</v>
      </c>
      <c r="H756" s="52">
        <v>44914.504013888902</v>
      </c>
    </row>
    <row r="757" spans="1:8" ht="15" customHeight="1" x14ac:dyDescent="0.2">
      <c r="A757" s="29" t="s">
        <v>1619</v>
      </c>
      <c r="B757" s="29" t="s">
        <v>1620</v>
      </c>
      <c r="C757" s="183">
        <v>270</v>
      </c>
      <c r="D757" s="185">
        <v>0</v>
      </c>
      <c r="E757" s="163" t="s">
        <v>425</v>
      </c>
      <c r="F757" s="48" t="s">
        <v>14</v>
      </c>
      <c r="G757" s="164" t="s">
        <v>15</v>
      </c>
      <c r="H757" s="52">
        <v>44916.540753125002</v>
      </c>
    </row>
    <row r="758" spans="1:8" ht="15" customHeight="1" x14ac:dyDescent="0.2">
      <c r="A758" s="25" t="s">
        <v>1621</v>
      </c>
      <c r="B758" s="25" t="s">
        <v>1622</v>
      </c>
      <c r="C758" s="185">
        <v>314.81</v>
      </c>
      <c r="D758" s="185">
        <v>0</v>
      </c>
      <c r="E758" s="162" t="s">
        <v>1340</v>
      </c>
      <c r="F758" s="53" t="s">
        <v>29</v>
      </c>
      <c r="G758" s="164" t="s">
        <v>15</v>
      </c>
      <c r="H758" s="50">
        <v>44909.5345201042</v>
      </c>
    </row>
    <row r="759" spans="1:8" ht="15" customHeight="1" x14ac:dyDescent="0.2">
      <c r="A759" s="29" t="s">
        <v>1623</v>
      </c>
      <c r="B759" s="29" t="s">
        <v>1624</v>
      </c>
      <c r="C759" s="145" t="s">
        <v>627</v>
      </c>
      <c r="D759" s="146" t="s">
        <v>627</v>
      </c>
      <c r="E759" s="162" t="s">
        <v>1625</v>
      </c>
      <c r="F759" s="48" t="s">
        <v>101</v>
      </c>
      <c r="G759" s="164" t="s">
        <v>1626</v>
      </c>
      <c r="H759" s="52" t="s">
        <v>627</v>
      </c>
    </row>
    <row r="760" spans="1:8" ht="15" customHeight="1" x14ac:dyDescent="0.2">
      <c r="A760" s="25" t="s">
        <v>1627</v>
      </c>
      <c r="B760" s="25" t="s">
        <v>1624</v>
      </c>
      <c r="C760" s="146" t="s">
        <v>627</v>
      </c>
      <c r="D760" s="146" t="s">
        <v>627</v>
      </c>
      <c r="E760" s="163" t="s">
        <v>1628</v>
      </c>
      <c r="F760" s="53" t="s">
        <v>101</v>
      </c>
      <c r="G760" s="164" t="s">
        <v>1629</v>
      </c>
      <c r="H760" s="50" t="s">
        <v>627</v>
      </c>
    </row>
    <row r="761" spans="1:8" ht="15" customHeight="1" x14ac:dyDescent="0.25">
      <c r="A761" s="118"/>
      <c r="B761" s="149"/>
      <c r="C761" s="204"/>
      <c r="D761" s="118"/>
      <c r="E761" s="43"/>
      <c r="F761" s="43"/>
      <c r="G761" s="153"/>
      <c r="H761" s="113"/>
    </row>
    <row r="762" spans="1:8" ht="15" customHeight="1" x14ac:dyDescent="0.25">
      <c r="A762" s="118"/>
      <c r="B762" s="149"/>
      <c r="C762" s="204"/>
      <c r="D762" s="118"/>
      <c r="E762" s="43"/>
      <c r="F762" s="43"/>
      <c r="G762" s="153"/>
      <c r="H762" s="113"/>
    </row>
    <row r="764" spans="1:8" customFormat="1" ht="16.350000000000001" customHeight="1" x14ac:dyDescent="0.25">
      <c r="A764" s="17"/>
      <c r="B764" s="115" t="s">
        <v>954</v>
      </c>
      <c r="C764" s="206">
        <f>SUM(C6:C763)</f>
        <v>110675082.16000006</v>
      </c>
      <c r="D764" s="207"/>
      <c r="E764" s="5"/>
      <c r="F764" s="4"/>
      <c r="G764" s="59"/>
      <c r="H764" s="19"/>
    </row>
    <row r="765" spans="1:8" customFormat="1" ht="16.350000000000001" customHeight="1" x14ac:dyDescent="0.25">
      <c r="A765" s="17"/>
      <c r="B765" s="115" t="s">
        <v>955</v>
      </c>
      <c r="C765" s="206"/>
      <c r="D765" s="208">
        <f>SUM(D6:D764)</f>
        <v>6955436.4099999983</v>
      </c>
      <c r="E765" s="5"/>
      <c r="F765" s="4"/>
      <c r="G765" s="59"/>
      <c r="H765" s="19"/>
    </row>
    <row r="766" spans="1:8" customFormat="1" ht="16.350000000000001" customHeight="1" x14ac:dyDescent="0.25">
      <c r="A766" s="17"/>
      <c r="B766" s="115" t="s">
        <v>956</v>
      </c>
      <c r="C766" s="206">
        <f>SUM(C764+D765)</f>
        <v>117630518.57000005</v>
      </c>
      <c r="D766" s="207"/>
      <c r="E766" s="5"/>
      <c r="F766" s="4"/>
      <c r="G766" s="59"/>
      <c r="H766" s="19"/>
    </row>
    <row r="767" spans="1:8" customFormat="1" ht="16.350000000000001" customHeight="1" x14ac:dyDescent="0.25">
      <c r="A767" s="18"/>
      <c r="B767" s="6"/>
      <c r="C767" s="209"/>
      <c r="D767" s="166"/>
      <c r="E767" s="5"/>
      <c r="F767" s="4"/>
      <c r="G767" s="59"/>
      <c r="H767" s="19"/>
    </row>
    <row r="768" spans="1:8" customFormat="1" ht="16.350000000000001" customHeight="1" x14ac:dyDescent="0.25">
      <c r="A768" s="96" t="s">
        <v>957</v>
      </c>
      <c r="B768" s="97"/>
      <c r="C768" s="210"/>
      <c r="D768" s="166"/>
      <c r="E768" s="5"/>
      <c r="F768" s="4"/>
      <c r="G768" s="59"/>
      <c r="H768" s="19"/>
    </row>
    <row r="996" ht="33" customHeight="1" x14ac:dyDescent="0.2"/>
  </sheetData>
  <sortState xmlns:xlrd2="http://schemas.microsoft.com/office/spreadsheetml/2017/richdata2" ref="A6:J996">
    <sortCondition ref="H6:H996"/>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G6:G182 G184:G243 G290:G343 G251:G284 H344:H357 G358:G434 G500:G587 G677:G700 G702:G762" xr:uid="{0F1B2F5C-2BF7-4246-B3F0-B65CFBAFADCC}">
      <formula1>"CONSULTANT, OFFER OF JDGMT, SATISFACTION, SETTLEMENT, VERDICT"</formula1>
    </dataValidation>
  </dataValidations>
  <printOptions headings="1" gridLines="1"/>
  <pageMargins left="0.25" right="0.25" top="0.75" bottom="0.75" header="0.3" footer="0.3"/>
  <pageSetup scale="44" fitToHeight="0" orientation="landscape" blackAndWhite="1" r:id="rId1"/>
  <headerFooter scaleWithDoc="0">
    <oddFooter>&amp;C&amp;"+,Regular"&amp;8Page &amp;P of &amp;N</oddFooter>
    <firstHeader>&amp;C&amp;P</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3B9100B7DAF442AB1054C23AD0A7F2" ma:contentTypeVersion="11" ma:contentTypeDescription="Create a new document." ma:contentTypeScope="" ma:versionID="d7b7b4c334950c9580811ba051f2b259">
  <xsd:schema xmlns:xsd="http://www.w3.org/2001/XMLSchema" xmlns:xs="http://www.w3.org/2001/XMLSchema" xmlns:p="http://schemas.microsoft.com/office/2006/metadata/properties" xmlns:ns3="5b3e3d32-cf3b-4bec-be4e-d84909d7d411" xmlns:ns4="5a73cf20-045d-448f-8c90-6bcd2b0e4f12" targetNamespace="http://schemas.microsoft.com/office/2006/metadata/properties" ma:root="true" ma:fieldsID="953ab24091d36b263f9a439b4253f868" ns3:_="" ns4:_="">
    <xsd:import namespace="5b3e3d32-cf3b-4bec-be4e-d84909d7d411"/>
    <xsd:import namespace="5a73cf20-045d-448f-8c90-6bcd2b0e4f1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3e3d32-cf3b-4bec-be4e-d84909d7d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73cf20-045d-448f-8c90-6bcd2b0e4f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4FC9E2-8801-483D-8C16-7380ED8DD3E2}">
  <ds:schemaRefs>
    <ds:schemaRef ds:uri="http://schemas.microsoft.com/sharepoint/v3/contenttype/forms"/>
  </ds:schemaRefs>
</ds:datastoreItem>
</file>

<file path=customXml/itemProps2.xml><?xml version="1.0" encoding="utf-8"?>
<ds:datastoreItem xmlns:ds="http://schemas.openxmlformats.org/officeDocument/2006/customXml" ds:itemID="{584CEBCA-EAC5-497C-84BD-40F1660339DE}">
  <ds:schemaRefs>
    <ds:schemaRef ds:uri="http://schemas.microsoft.com/office/2006/metadata/properties"/>
    <ds:schemaRef ds:uri="http://schemas.microsoft.com/office/2006/documentManagement/types"/>
    <ds:schemaRef ds:uri="http://schemas.microsoft.com/office/infopath/2007/PartnerControls"/>
    <ds:schemaRef ds:uri="http://purl.org/dc/elements/1.1/"/>
    <ds:schemaRef ds:uri="5a73cf20-045d-448f-8c90-6bcd2b0e4f12"/>
    <ds:schemaRef ds:uri="http://schemas.openxmlformats.org/package/2006/metadata/core-properties"/>
    <ds:schemaRef ds:uri="http://purl.org/dc/dcmitype/"/>
    <ds:schemaRef ds:uri="http://purl.org/dc/terms/"/>
    <ds:schemaRef ds:uri="5b3e3d32-cf3b-4bec-be4e-d84909d7d411"/>
    <ds:schemaRef ds:uri="http://www.w3.org/XML/1998/namespace"/>
  </ds:schemaRefs>
</ds:datastoreItem>
</file>

<file path=customXml/itemProps3.xml><?xml version="1.0" encoding="utf-8"?>
<ds:datastoreItem xmlns:ds="http://schemas.openxmlformats.org/officeDocument/2006/customXml" ds:itemID="{F04D1407-B357-42C7-A377-D2F8D3E75E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3e3d32-cf3b-4bec-be4e-d84909d7d411"/>
    <ds:schemaRef ds:uri="5a73cf20-045d-448f-8c90-6bcd2b0e4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Coco</dc:creator>
  <cp:keywords/>
  <dc:description/>
  <cp:lastModifiedBy>Julie Morgan</cp:lastModifiedBy>
  <cp:revision/>
  <dcterms:created xsi:type="dcterms:W3CDTF">2015-06-05T18:17:20Z</dcterms:created>
  <dcterms:modified xsi:type="dcterms:W3CDTF">2023-02-02T23:15:38Z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0x0101000B3B9100B7DAF442AB1054C23AD0A7F2</vt:lpwstr>
  </property>
</Properties>
</file>