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4/JAN/FINAL/"/>
    </mc:Choice>
  </mc:AlternateContent>
  <xr:revisionPtr revIDLastSave="29" documentId="8_{1F7D24D7-098C-4353-AAE7-6A541582ACD9}" xr6:coauthVersionLast="47" xr6:coauthVersionMax="47" xr10:uidLastSave="{CCD70BEA-E7D9-4367-91C0-6D45FE693836}"/>
  <bookViews>
    <workbookView xWindow="-45" yWindow="615" windowWidth="27105" windowHeight="1420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A!$A$5:$AE$621</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6" i="1" l="1"/>
  <c r="D627" i="1"/>
  <c r="C628" i="1" l="1"/>
</calcChain>
</file>

<file path=xl/sharedStrings.xml><?xml version="1.0" encoding="utf-8"?>
<sst xmlns="http://schemas.openxmlformats.org/spreadsheetml/2006/main" count="3311" uniqueCount="1453">
  <si>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</si>
  <si>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</si>
  <si>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</si>
  <si>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</si>
  <si>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</si>
  <si>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</si>
  <si>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</si>
  <si>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</si>
  <si>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</si>
  <si>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</si>
  <si>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</si>
  <si>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22 C 2258</t>
  </si>
  <si>
    <t>Nicole Campbell, as parent and nex friend of EP, a minor v City of Chicago, et al.</t>
  </si>
  <si>
    <t>EXCESSIVE FORCE/MINOR</t>
  </si>
  <si>
    <t>POLICE</t>
  </si>
  <si>
    <t>SETTLEMENT</t>
  </si>
  <si>
    <t>19 L 1907</t>
  </si>
  <si>
    <t>Luque, Sandra</t>
  </si>
  <si>
    <t>FALL DOWN/CROSSWALK</t>
  </si>
  <si>
    <t>TRANSPORTATION</t>
  </si>
  <si>
    <t>19 L 2076</t>
  </si>
  <si>
    <t>Rivera, Dalila</t>
  </si>
  <si>
    <t>MVA/ER-POLICE</t>
  </si>
  <si>
    <t>20 M1 300987</t>
  </si>
  <si>
    <t>Jones, Derrek</t>
  </si>
  <si>
    <t>VERDICT</t>
  </si>
  <si>
    <t>21 L 8158</t>
  </si>
  <si>
    <t>Espinosa Jacqueline</t>
  </si>
  <si>
    <t>MVA/CITY VEHICLE IN PUBLIC WAY</t>
  </si>
  <si>
    <t>21 L 10456</t>
  </si>
  <si>
    <t>Bankers Standard Insurance Company a/s/o Mathew Prewitt</t>
  </si>
  <si>
    <t>PROPERTY DAMAGE/WATER</t>
  </si>
  <si>
    <t>WATER MGMT / WATER</t>
  </si>
  <si>
    <t>18 L 12876</t>
  </si>
  <si>
    <t>Anaya, Irma</t>
  </si>
  <si>
    <t>MVA/CITY VEHICLE</t>
  </si>
  <si>
    <t>19 L 2099</t>
  </si>
  <si>
    <t>Soprych, Jake</t>
  </si>
  <si>
    <t>PURSUIT/SQUAD ACCIDENT</t>
  </si>
  <si>
    <t>21 L 6368</t>
  </si>
  <si>
    <t>Jackson, Myron</t>
  </si>
  <si>
    <t>22 M1 13770</t>
  </si>
  <si>
    <t>State Farm Mutual Automobile Ins. Co. a/s/o Robin M Mahoney</t>
  </si>
  <si>
    <t>PROPERTY DAMAGE/TREE</t>
  </si>
  <si>
    <t>STREETS &amp; SANITATION</t>
  </si>
  <si>
    <t>19 C 8105</t>
  </si>
  <si>
    <t>Manuel Barocio v City of Chicago, et al.</t>
  </si>
  <si>
    <t>FALSE ARREST</t>
  </si>
  <si>
    <t>20 C 4245</t>
  </si>
  <si>
    <t>Dezra Jackson v City of Chicago, et al.</t>
  </si>
  <si>
    <t xml:space="preserve">21 C 5432 </t>
  </si>
  <si>
    <t>Scott Chmielowicz v Horance F Miller, Gerardo Madrigal, City of Chicago, et al.</t>
  </si>
  <si>
    <t>EXTENDED DETENTION/MALICIOUS PROSECUTION</t>
  </si>
  <si>
    <t>22 C 1654</t>
  </si>
  <si>
    <t>Jaquez Person v City of Chicago, et al.</t>
  </si>
  <si>
    <t>22 C 4181</t>
  </si>
  <si>
    <t>Keith Griffin v City of Chicago, et al.</t>
  </si>
  <si>
    <t>ILLEGAL SEARCH &amp; SEIZURE</t>
  </si>
  <si>
    <t>19 L 7017</t>
  </si>
  <si>
    <t>Garcia, Longinos</t>
  </si>
  <si>
    <t>PERSONAL INJURY/OTHER</t>
  </si>
  <si>
    <t>ANIM CARE &amp; CONTROL</t>
  </si>
  <si>
    <t>19 L 7481</t>
  </si>
  <si>
    <t>Williamson, Derrick</t>
  </si>
  <si>
    <t>FALL DOWN/SIDEWALK</t>
  </si>
  <si>
    <t>20 L 7441</t>
  </si>
  <si>
    <t>Barton, Calvin</t>
  </si>
  <si>
    <t>20 L 9798</t>
  </si>
  <si>
    <t>Patterson, Malcolm</t>
  </si>
  <si>
    <t>21 M1 14487</t>
  </si>
  <si>
    <t>State Farm Mutual Automobile Insurance Company a/s/o Grzegorz Chmiel/ Zofia Chmiel</t>
  </si>
  <si>
    <t>PROPERTY DAMAGE/MVA</t>
  </si>
  <si>
    <t>22 L 5701</t>
  </si>
  <si>
    <t>Patano, Jessica</t>
  </si>
  <si>
    <t>22 M1 14043</t>
  </si>
  <si>
    <t>Government Employees Insurance Company a/s/o Tracy Paradiso-Hanse</t>
  </si>
  <si>
    <t>22 CH 10034</t>
  </si>
  <si>
    <t>Horan, Cecilia</t>
  </si>
  <si>
    <t>FOIA ACTION</t>
  </si>
  <si>
    <t>CITY TREASURER</t>
  </si>
  <si>
    <t>CCHR 20 E 35 and 20 E 36</t>
  </si>
  <si>
    <t>Muro, Luis</t>
  </si>
  <si>
    <t>RACE DISCRIMINATION</t>
  </si>
  <si>
    <t>20 CH 04548</t>
  </si>
  <si>
    <t>Brennan v DOL, Mayor's Office, Dept of Housing, City Counsel</t>
  </si>
  <si>
    <t>LAW</t>
  </si>
  <si>
    <t>21 CH 03442</t>
  </si>
  <si>
    <t>ACLU v CPD</t>
  </si>
  <si>
    <t>18 C 6099</t>
  </si>
  <si>
    <t>Craig Grafton V FoBelk, et al.</t>
  </si>
  <si>
    <t>OTHER POLICE MISCONDUCT</t>
  </si>
  <si>
    <t>21 C 4840</t>
  </si>
  <si>
    <t>Elizabeth Ball v City of Chicago, et al.</t>
  </si>
  <si>
    <t>22 C 5270</t>
  </si>
  <si>
    <t>Jamar Rogers v City of Chicago, et al.</t>
  </si>
  <si>
    <t>18 L 6571</t>
  </si>
  <si>
    <t>Palacious, Jesus</t>
  </si>
  <si>
    <t>MVA/STREET CONDITION</t>
  </si>
  <si>
    <t>22 L 4907</t>
  </si>
  <si>
    <t>He, Tammy</t>
  </si>
  <si>
    <t>21 CH 04472</t>
  </si>
  <si>
    <t>Tabitha Tabb, Danielle Ferlito and Jeanette O'Brien v City of Chicago, et al.</t>
  </si>
  <si>
    <t>BREACH OF CONTRACT</t>
  </si>
  <si>
    <t>19 C 3179</t>
  </si>
  <si>
    <t>Mark Treadwell v City of Chicago, et al.</t>
  </si>
  <si>
    <t>19 L 8047</t>
  </si>
  <si>
    <t>Alberta Domonique Wilson, for herself and on the behalf of her minor children, Roy Smart, Royal Smart, and Royalty Smart v City of Chicago, et al.</t>
  </si>
  <si>
    <t>22 C 3115</t>
  </si>
  <si>
    <t>Douglas Thigpen and Myron Rockett v City of Chicago, et al.</t>
  </si>
  <si>
    <t>18 M1 302559</t>
  </si>
  <si>
    <t>Hicks, Edward</t>
  </si>
  <si>
    <t>MISC FALLING OBJECTS</t>
  </si>
  <si>
    <t>22 M1 13717</t>
  </si>
  <si>
    <t>State Farm Mutual Automobile Insurance Company a/s/o Vicor M Santos</t>
  </si>
  <si>
    <t>AIS</t>
  </si>
  <si>
    <t>22 M1 13725</t>
  </si>
  <si>
    <t>State Farm Mutual Automobile Insurance Company a/s/p Jorge Chavez-Herrera/ Karina Herrera</t>
  </si>
  <si>
    <t>22J02K042680</t>
  </si>
  <si>
    <t>CCMSI-INDEXOFAC</t>
  </si>
  <si>
    <t>MVA CITY VEHICLE</t>
  </si>
  <si>
    <t>INDEX FEE</t>
  </si>
  <si>
    <t>22J02K204575</t>
  </si>
  <si>
    <t>GREGORY JOHNSON AND HIS ATTORNEY A/S/O/ DARRYL TAYLOR</t>
  </si>
  <si>
    <t>22J02K270328</t>
  </si>
  <si>
    <t>MALMAN LAW A/S/O LEE ETTA BURKS</t>
  </si>
  <si>
    <t>22J02K338509</t>
  </si>
  <si>
    <t>LAW OFFICE OF STEVEN J MALMAN &amp; ASSOCIATES P.C. A/S/O JORGE MARTINEZ</t>
  </si>
  <si>
    <t>22J02K339793</t>
  </si>
  <si>
    <t>DISPARTI LAW GROUP, PA ON BEHALF OF ABRENDIA JACKSON</t>
  </si>
  <si>
    <t>22J02K390570</t>
  </si>
  <si>
    <t>MCCARRON LAW FIRM, P.C. A/S/O RAYMOND SALIBOKO</t>
  </si>
  <si>
    <t>21J02J583487</t>
  </si>
  <si>
    <t>ALTERNATIVE CLAIMS MANAGEMENT A/S/O SCR MEDICAL TRANSPORTATION</t>
  </si>
  <si>
    <t>MVAPD - PROPERTY DAMAGE</t>
  </si>
  <si>
    <t>22J02K211433</t>
  </si>
  <si>
    <t>AI REALTY</t>
  </si>
  <si>
    <t>PDWD-PROPERTY DAMAGE WATER</t>
  </si>
  <si>
    <t>DEPT OF WATER</t>
  </si>
  <si>
    <t>22J02K283278</t>
  </si>
  <si>
    <t>LEE ETTA BURKS C/O MALMN LAW</t>
  </si>
  <si>
    <t>22J02K298163</t>
  </si>
  <si>
    <t>ALLSTATE A/S/O TALAT FATIMA</t>
  </si>
  <si>
    <t>22J02K411569</t>
  </si>
  <si>
    <t>STATE FARM MUTUAL AUTOMOBILE INSURANCE A/S/O PAUL CLAYBAKER</t>
  </si>
  <si>
    <t>22J02K430204</t>
  </si>
  <si>
    <t>GRAHAM GOTTLIEB</t>
  </si>
  <si>
    <t>PDTREE-PROPERY DAMAGE/TREE</t>
  </si>
  <si>
    <t>22J02K444382</t>
  </si>
  <si>
    <t>PROGRESSIVE AMERICAN INSURANCE COMPANY A/S/O CALEB G CODLING</t>
  </si>
  <si>
    <t>22J02K447290</t>
  </si>
  <si>
    <t>MIKA ROBINSON</t>
  </si>
  <si>
    <t>CPDPP-POLICE PRACTICE</t>
  </si>
  <si>
    <t>22J02K456583</t>
  </si>
  <si>
    <t>GEORGE OLIFER</t>
  </si>
  <si>
    <t>FIRETR-FIRETRUCK COLLISON</t>
  </si>
  <si>
    <t>FIRE</t>
  </si>
  <si>
    <t>22J02K467513</t>
  </si>
  <si>
    <t>LYNELL THOMAS</t>
  </si>
  <si>
    <t>PDSC-PROPERTY DAMAGE/STREET CONDITION</t>
  </si>
  <si>
    <t>22J02K471519</t>
  </si>
  <si>
    <t>EARNESTINE COLE</t>
  </si>
  <si>
    <t>PDVT-PROPERTY DAMAGE /VEHICLE-TOW</t>
  </si>
  <si>
    <t>22J02K484211</t>
  </si>
  <si>
    <t>WILLIAM GAINER</t>
  </si>
  <si>
    <t>22J02K497695</t>
  </si>
  <si>
    <t>STATE FARM MUTUAL AUTOMOBILE INSURANCE COMPANY A/S/O DENISE JOHNSON</t>
  </si>
  <si>
    <t>22J02K502698</t>
  </si>
  <si>
    <t>WILBER &amp; ASSOCIATES, PC O/B/O AMERICAN FAMILY INSURANCE A/S/O MELANIE DAVIS</t>
  </si>
  <si>
    <t>22J02K515693</t>
  </si>
  <si>
    <t>PROGRESSIVE UNIVERSAL INSURANCE COMPANY A/S/O MARIAN CALDWELL</t>
  </si>
  <si>
    <t>22J02K519958</t>
  </si>
  <si>
    <t>PEOPLES GAS</t>
  </si>
  <si>
    <t>PDCUF-DAMAGE TO CABLE/UNDERGROUND FACILITIES</t>
  </si>
  <si>
    <t>JOSEPH CARUSO &amp; IUOE LOCAL 399 (WATER MANAGEMENT) V. DEPARTMENT OF WATER MANAGEMENT</t>
  </si>
  <si>
    <t>N/A</t>
  </si>
  <si>
    <t>1 DAY SUSPENSION</t>
  </si>
  <si>
    <t>WATER MANAGEMENT</t>
  </si>
  <si>
    <t>SUSPENSION REDUCED TO A WRITTEN REPREMEND. EMPLOYEE TO BE REIMBURSED 1 DAYS PAY.</t>
  </si>
  <si>
    <t xml:space="preserve">ALSNO210221 </t>
  </si>
  <si>
    <t xml:space="preserve">DEBRA LARKINS V. DEPARTMENT OF AVIATION </t>
  </si>
  <si>
    <t>AVIATION</t>
  </si>
  <si>
    <t>SETTLED</t>
  </si>
  <si>
    <t xml:space="preserve">39312001 </t>
  </si>
  <si>
    <t xml:space="preserve">DEMETRIOS KEREAKES &amp; FOP LODGE #7 V. DEPARTMENT OF POLICE </t>
  </si>
  <si>
    <t>CONTRACT INTERPRETATION</t>
  </si>
  <si>
    <t>RESULTING IN GRANTING GRIEVANCE IN PART,DENYING IN PART. EMPLOYEE REIMBURSED $2,653.41.</t>
  </si>
  <si>
    <t>TOTAL JUDGMENT/VERDICTS &amp; SETTLEMENTS</t>
  </si>
  <si>
    <t>TOTAL FEES AND COSTS</t>
  </si>
  <si>
    <t>TOTAL JUDGMENT/VERDICTS, SETTLEMENTS, FEES AND COSTS</t>
  </si>
  <si>
    <t>2FM</t>
  </si>
  <si>
    <t>311 CITY SERVICES</t>
  </si>
  <si>
    <t>ADMIN HEARINGS</t>
  </si>
  <si>
    <t>BOARD OF ELECTIONS</t>
  </si>
  <si>
    <t>BUDGET &amp; MGMT</t>
  </si>
  <si>
    <t>BUILDINGS</t>
  </si>
  <si>
    <t>BACP</t>
  </si>
  <si>
    <t>CITY CLERK</t>
  </si>
  <si>
    <t>CITY COUNCIL</t>
  </si>
  <si>
    <t>CITY OF CHICAGO TV</t>
  </si>
  <si>
    <t>CULT AFF &amp; SPEC EVNT</t>
  </si>
  <si>
    <t>EMER MGMT &amp; COMM</t>
  </si>
  <si>
    <t>ETHICS</t>
  </si>
  <si>
    <t>FAM &amp; SUPPORT SRVCS</t>
  </si>
  <si>
    <t>FINANCE</t>
  </si>
  <si>
    <t>HOUSING &amp; ECON DEV</t>
  </si>
  <si>
    <t>HUMAN RELATIONS</t>
  </si>
  <si>
    <t>HUMAN RESOURCES</t>
  </si>
  <si>
    <t>INDEP POLICE REV AUTH</t>
  </si>
  <si>
    <t>INNOV &amp; TECHNOLOGY</t>
  </si>
  <si>
    <t>INSPECT GEN - CITY</t>
  </si>
  <si>
    <t>INSPECT GEN - COUNCIL</t>
  </si>
  <si>
    <t>LICENSE APPEAL COMM</t>
  </si>
  <si>
    <t>MAYOR'S OFFICE</t>
  </si>
  <si>
    <t>MOPD</t>
  </si>
  <si>
    <t>OEMC</t>
  </si>
  <si>
    <t>PLANNING &amp; DEVELOPMENT</t>
  </si>
  <si>
    <t>POLICE BOARD</t>
  </si>
  <si>
    <t>PROCUREMENT SRVCS</t>
  </si>
  <si>
    <t>PUBLIC HEALTH</t>
  </si>
  <si>
    <t>PUBLIC LIBRARY</t>
  </si>
  <si>
    <t>WATER MGMT / SEWER</t>
  </si>
  <si>
    <t>FALL DOWN/ALLEY</t>
  </si>
  <si>
    <t>FALL DOWN/B-BOX</t>
  </si>
  <si>
    <t>FALL DOWN/CURB</t>
  </si>
  <si>
    <t>FALL DOWN/CONSTRUCTION SITE</t>
  </si>
  <si>
    <t>FALL DOWN/INSIDE BUILDING</t>
  </si>
  <si>
    <t>FALL DOWN/MANHOLE</t>
  </si>
  <si>
    <t>FALL DOWN/PARKING LOTS</t>
  </si>
  <si>
    <t>FALL DOWN/PARKWAY</t>
  </si>
  <si>
    <t>FALL DOWN/PIPES-BOLTS</t>
  </si>
  <si>
    <t>FALL DOWN/STREET</t>
  </si>
  <si>
    <t>FALL DOWN/STREET LIGHTS</t>
  </si>
  <si>
    <t>FALL DOWN/TREE GRATE-PIT</t>
  </si>
  <si>
    <t>FALL DOWN/UNNATURAL ACCUMULATION</t>
  </si>
  <si>
    <t>FALL DOWN/VAULTED SIDEWALK</t>
  </si>
  <si>
    <t>PEDESTRIAN INJURED/TREES</t>
  </si>
  <si>
    <t>MVA/CONSTRUCTION SITE</t>
  </si>
  <si>
    <t>MVA/ER-FIRE SUPPRESSION</t>
  </si>
  <si>
    <t>MVA/ER-MEDICAL</t>
  </si>
  <si>
    <t>MVA/IMPROPER MARKINGS</t>
  </si>
  <si>
    <t>MVA/IMPROPER SIGN</t>
  </si>
  <si>
    <t>MVA/MISSING SIGN</t>
  </si>
  <si>
    <t>MVA/PEDESTRIAN</t>
  </si>
  <si>
    <t>MVA/ROADWAY DESIGN</t>
  </si>
  <si>
    <t>MVA/STREET LIGHTS</t>
  </si>
  <si>
    <t>MVA/TRAFFIC LIGHTS</t>
  </si>
  <si>
    <t>MVA/TREE</t>
  </si>
  <si>
    <t>BICYCLE ACCIDENTS</t>
  </si>
  <si>
    <t>BA/DOORING</t>
  </si>
  <si>
    <t>BA/STREET CONDITION</t>
  </si>
  <si>
    <t>BA/ROADWAY DESIGN</t>
  </si>
  <si>
    <t>BA/TREE</t>
  </si>
  <si>
    <t>PROPERTY DAMAGE/DAMAGE TO CABLE</t>
  </si>
  <si>
    <t>PROPERTY DAMAGE/STREET CONDITION</t>
  </si>
  <si>
    <t>PROPERTY DAMAGE/OTHER</t>
  </si>
  <si>
    <t>PROPERTY DAMAGE/REPLEVIN</t>
  </si>
  <si>
    <t>PROPERTY DAMAGE/VEHICLE-LOSS POUND</t>
  </si>
  <si>
    <t>PROPERTY DAMAGE/VEHICLE-TOW</t>
  </si>
  <si>
    <t>PROPERTY DAMAGE/MISSING SIGN</t>
  </si>
  <si>
    <t>PROPERTY DAMAGE/WRONGFUL DEMOLITION</t>
  </si>
  <si>
    <t>DELAYED RESPONSE</t>
  </si>
  <si>
    <t>EXCESSIVE FORCE/SERIOUS</t>
  </si>
  <si>
    <t>FAILURE TO PROVIDE MEDICAL CARE</t>
  </si>
  <si>
    <t>POLICE PRACTICE</t>
  </si>
  <si>
    <t>PURSUIT/OFFENDER ACCIDENT</t>
  </si>
  <si>
    <t>REVERSED CONVICTION</t>
  </si>
  <si>
    <t>DOMESTIC VIOLENCE</t>
  </si>
  <si>
    <t>FIREFIGHTER CONDUCT</t>
  </si>
  <si>
    <t>FIRETRUCK COLLISION</t>
  </si>
  <si>
    <t>PARAMEDIC/DELAYED RESPONSE</t>
  </si>
  <si>
    <t>PARAMEDIC/MALPRACTICE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</si>
  <si>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</si>
  <si>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</si>
  <si>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</si>
  <si>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</si>
  <si>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</si>
  <si>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</si>
  <si>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</si>
  <si>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</si>
  <si>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</si>
  <si>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</si>
  <si>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</si>
  <si>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</si>
  <si>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</si>
  <si>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</si>
  <si>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</si>
  <si>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</si>
  <si>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</si>
  <si>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</si>
  <si>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</si>
  <si>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</si>
  <si>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</si>
  <si>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</si>
  <si>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22 C 3563</t>
  </si>
  <si>
    <t>Corinne Kasper v City of Chicago, et al.</t>
  </si>
  <si>
    <t>21 CH 2772</t>
  </si>
  <si>
    <t>Salgado V CPD</t>
  </si>
  <si>
    <t>21 CH 3726</t>
  </si>
  <si>
    <t>Jason Brown v Copa, et al.</t>
  </si>
  <si>
    <t>22 C 2625</t>
  </si>
  <si>
    <t>Christian Arrieta v City of Chicago, et al.</t>
  </si>
  <si>
    <t>22 CH 5395</t>
  </si>
  <si>
    <t>Sun Times v Department of Finance</t>
  </si>
  <si>
    <t>19 L 14315</t>
  </si>
  <si>
    <t>Radwanski, John</t>
  </si>
  <si>
    <t>21 CH 4773</t>
  </si>
  <si>
    <t>Anargyros Kereakes v City of Chicago</t>
  </si>
  <si>
    <t>IWPCA</t>
  </si>
  <si>
    <t>20 L 3277</t>
  </si>
  <si>
    <t>Garcia, Maria Guadalupe</t>
  </si>
  <si>
    <t>18 L 12160</t>
  </si>
  <si>
    <t>Bader, Mahmoud</t>
  </si>
  <si>
    <t>OFFER OF JDGMT</t>
  </si>
  <si>
    <t>19 L 2827</t>
  </si>
  <si>
    <t>Canty, Emika</t>
  </si>
  <si>
    <t>21 M1 301210</t>
  </si>
  <si>
    <t>Quiroz, Edward</t>
  </si>
  <si>
    <t>22J02K448508</t>
  </si>
  <si>
    <t>DAMAGE RECOVERY UNIT A/S/O ENTERPRISE RENT A CAR</t>
  </si>
  <si>
    <t>PDOTH-PROPERTY DAMAGE OTHER</t>
  </si>
  <si>
    <t>22J02K511905</t>
  </si>
  <si>
    <t>BRIAN HOWARD AND NANCY HOWARD</t>
  </si>
  <si>
    <t>22J02K422817</t>
  </si>
  <si>
    <t>JEONGHO PARK</t>
  </si>
  <si>
    <t>22J02K473159</t>
  </si>
  <si>
    <t>STATE FARM INSURANCE A/S/O ZHEN LI</t>
  </si>
  <si>
    <t>22J02K488179</t>
  </si>
  <si>
    <t>LIHONG LIN</t>
  </si>
  <si>
    <t>22J02K484188</t>
  </si>
  <si>
    <t>ROSHONDA JACKSON</t>
  </si>
  <si>
    <t>22J02K298172</t>
  </si>
  <si>
    <t>PROPERTY DAMAGE APPRAISERS LLC</t>
  </si>
  <si>
    <t>PDWD-PROPERTY DAMAGE/WATER</t>
  </si>
  <si>
    <t>APPRAISERS</t>
  </si>
  <si>
    <t>22J02K285789</t>
  </si>
  <si>
    <t>MARIA BUENO</t>
  </si>
  <si>
    <t>23J02K554637</t>
  </si>
  <si>
    <t>MARIA MARQUEZ</t>
  </si>
  <si>
    <t>22J02K295147</t>
  </si>
  <si>
    <t>FARMERS GROUP PROPERTY AND CASUALTY INSURANCE A/S/O YOHANA ZAVALA</t>
  </si>
  <si>
    <t>22J02K313107</t>
  </si>
  <si>
    <t>ROBERT WOOD</t>
  </si>
  <si>
    <t>22J02K432878</t>
  </si>
  <si>
    <t>AMERICAN FAMILY INSURANCE COMPANY A/S/O ANTHONY CHEN</t>
  </si>
  <si>
    <t>19 CH 13097</t>
  </si>
  <si>
    <t>BGA, etal, v CPD</t>
  </si>
  <si>
    <t>20 L 770</t>
  </si>
  <si>
    <t>Lopez, Angela</t>
  </si>
  <si>
    <t>22 M1 13577</t>
  </si>
  <si>
    <t>State Farm Mutual Automobile Ins. Co, aso Louis Lafemina</t>
  </si>
  <si>
    <t>21 C 5835</t>
  </si>
  <si>
    <t>Xavier Chism v City of Chicago, Jason Brown &amp; Michae Nunez</t>
  </si>
  <si>
    <t>ILLINOIS WHISTLEBLOWER ACT</t>
  </si>
  <si>
    <t>18 L 9247</t>
  </si>
  <si>
    <t>Lakeisha Brandon as Independent Administrator of the Estate of Aaron Brandon deceased Lakeisha Brandon idividually and Dakuarie Brandon v City</t>
  </si>
  <si>
    <t>20 C 5149</t>
  </si>
  <si>
    <t>Willie Gardley v City of Chicago, et al.</t>
  </si>
  <si>
    <t>22 C 2269</t>
  </si>
  <si>
    <t>Demont Clegg Jr v City of Chicago, et al.</t>
  </si>
  <si>
    <t>19 M1 302374</t>
  </si>
  <si>
    <t>Arica Taylor and Tarnisha Taylor</t>
  </si>
  <si>
    <t>20 L 8732</t>
  </si>
  <si>
    <t>Williams, Tameka</t>
  </si>
  <si>
    <t>17 L 9997</t>
  </si>
  <si>
    <t>Vidmar, Linda</t>
  </si>
  <si>
    <t>21 L 1544</t>
  </si>
  <si>
    <t>Schick, Alexandra</t>
  </si>
  <si>
    <t>21 L 5121</t>
  </si>
  <si>
    <t>Sparkle Baker, Elana Baker, and Paris Garrett, a Minor, by and through her mother and next friend, Sparkle Baker</t>
  </si>
  <si>
    <t>21 M1 300269</t>
  </si>
  <si>
    <t>Watson, Charles</t>
  </si>
  <si>
    <t>22 M1 12989</t>
  </si>
  <si>
    <t>State Farm Mutual Automobile Ins. Co. a/s/o Julio Fajardo</t>
  </si>
  <si>
    <t>17 C 8532</t>
  </si>
  <si>
    <t>Ramiro Bahena v city of Chicago, et al.</t>
  </si>
  <si>
    <t>19 M1 301006</t>
  </si>
  <si>
    <t>Hopson, Tina</t>
  </si>
  <si>
    <t>20 L 7490</t>
  </si>
  <si>
    <t>Anna Czerepak, as Independent Administrator of the Estate of Elizabeth Czerepak, deceased</t>
  </si>
  <si>
    <t>16 L 11648</t>
  </si>
  <si>
    <t>Sweiss, Munther</t>
  </si>
  <si>
    <t>22 M1 13912</t>
  </si>
  <si>
    <t>Walton, David</t>
  </si>
  <si>
    <t>22 M1 14396</t>
  </si>
  <si>
    <t>State Farm Mutual Automobile Insurance Company a/s/o Shayon Harris</t>
  </si>
  <si>
    <t>22 C 00213</t>
  </si>
  <si>
    <t>Davonte Harrison and Wesley harrison v City of Chicago</t>
  </si>
  <si>
    <t>22 C 2130</t>
  </si>
  <si>
    <t>Jody B Colema and Thomas E. McCoy v City of Chicago, et al.</t>
  </si>
  <si>
    <t>21 C 4366 &amp; 22 C 2315</t>
  </si>
  <si>
    <t>Tarrill Peters, Jr. v. City of Chicago, et al.</t>
  </si>
  <si>
    <t>20 L 1654</t>
  </si>
  <si>
    <t>Villasenor, Jose M Jr.</t>
  </si>
  <si>
    <t>22 M1 13828</t>
  </si>
  <si>
    <t>State Farm Mutual Automobile Ins. Co. a/s/o Tajuana Colbert</t>
  </si>
  <si>
    <t>21 C 5134</t>
  </si>
  <si>
    <t>Anwar Randle v City of Chicago, et al.</t>
  </si>
  <si>
    <t>21 M1 300034</t>
  </si>
  <si>
    <t>22 L 10002</t>
  </si>
  <si>
    <t>Jokim Pitts v City of Chicago, et al.</t>
  </si>
  <si>
    <t>22J02K244064</t>
  </si>
  <si>
    <t>BIANCA HENNIGES</t>
  </si>
  <si>
    <t>22J02K511735</t>
  </si>
  <si>
    <t>STEPHEN KENTALA</t>
  </si>
  <si>
    <t>MVAPD-PROPERTY DAMAGE / MVA</t>
  </si>
  <si>
    <t>STREET &amp; SANITATION</t>
  </si>
  <si>
    <t>22J02K470262</t>
  </si>
  <si>
    <t>CLERKIN SINCLAIR &amp; MAHFOUZ LLP A/S/O JAMES DIETRICH</t>
  </si>
  <si>
    <t>22J02K515784</t>
  </si>
  <si>
    <t>SECOND LOOK O/B/O  ERIE INSURANCE A/S/O JUANZHEN DENG</t>
  </si>
  <si>
    <t>23J02K540117</t>
  </si>
  <si>
    <t>BRIAN COLLINS</t>
  </si>
  <si>
    <t>22J02K456373</t>
  </si>
  <si>
    <t>TERREN WOODARD</t>
  </si>
  <si>
    <t>22J02K357078</t>
  </si>
  <si>
    <t>PDCUF-DAMAGE TO CABLE/UNDERGROUND FACILITES</t>
  </si>
  <si>
    <t>22J02K418396</t>
  </si>
  <si>
    <t>AMANDA ABERNATHY</t>
  </si>
  <si>
    <t>22J02K210048</t>
  </si>
  <si>
    <t>MALMAN LAW A/S/O MARIZELDA GARZA</t>
  </si>
  <si>
    <t>VCCV-MVA / CITY VEHICLE</t>
  </si>
  <si>
    <t>22J02K278834</t>
  </si>
  <si>
    <t>KATHERINE KRUGLER</t>
  </si>
  <si>
    <t>SAFECO INSURANCE A/S/O ERIN WRIGHT</t>
  </si>
  <si>
    <t>ERIN AND JASON PAPCIAK</t>
  </si>
  <si>
    <t>22J02K390520</t>
  </si>
  <si>
    <t>22J02K521404</t>
  </si>
  <si>
    <t>STATE FARM A/S/O ZINA FURCRON</t>
  </si>
  <si>
    <t>22J02K357088</t>
  </si>
  <si>
    <t>22J02K513069</t>
  </si>
  <si>
    <t>JORDANA LOMBARD</t>
  </si>
  <si>
    <t>PDOTH-PROPERTY DAMAGE / OTHER</t>
  </si>
  <si>
    <t>22J02K341054</t>
  </si>
  <si>
    <t>OZINGA ENERGY, LLC</t>
  </si>
  <si>
    <t>22J02K467440</t>
  </si>
  <si>
    <t>FABBRINI LAW GROUP A/S/O MELANIE DAVIS</t>
  </si>
  <si>
    <t>22J02K252395</t>
  </si>
  <si>
    <t>JOHN ALBERGO</t>
  </si>
  <si>
    <t xml:space="preserve">BILLY PURCELL &amp; TEAMSTERS, LOCAL 700 (ASSETS, INFORMATION &amp; SERVICES) V. DEPARTMENT OF ASSETS, INFORMATION &amp; SERVICES </t>
  </si>
  <si>
    <t>21 DAY SUSPENSION</t>
  </si>
  <si>
    <t>ASSETS, INFORMATION &amp; SERVICES</t>
  </si>
  <si>
    <t>SUSPENSION REDUCED TO 10 DAYS AND EMPLOYEE REIMBURSED 7 DAYS OF PAY.</t>
  </si>
  <si>
    <t xml:space="preserve">TEAMSTERS, LOCAL 700 (STREETS &amp; SANITATION) &amp; All AFFECTED/"TEAM 1" V. DEPARTMENT OF STREETS AND SANITATION </t>
  </si>
  <si>
    <t>STREETS AND SANITATION</t>
  </si>
  <si>
    <t>THE CITY AGREES TO PAY THE 40 MOST SENIOR EMPLOYEES ASSIGNED TO PHASE 2, TEAM 1 FOR THE 2021-2022 SNOW SEASON FOR 8 HOURS AT ONE AND A HALF TIMES THE EMPLOYEES REGULAR RATE OF PAY AND 1 HOUR AT 2 AND A HALF TIMES THE EMPLOYEES REGULAR RATE OF PAY.</t>
  </si>
  <si>
    <t xml:space="preserve">16322001285 </t>
  </si>
  <si>
    <t>CAROLYN KUBIAK &amp; FOP LODGE #7 V. DEPARTMENT OF POLICE</t>
  </si>
  <si>
    <t>30 DAY SUSPENSION</t>
  </si>
  <si>
    <t>30 DAY SUSPENSION REDUCED TO A 15 DAY.</t>
  </si>
  <si>
    <t>22 CH 02865</t>
  </si>
  <si>
    <t>Hispanic Housing Development Corp. v City</t>
  </si>
  <si>
    <t>19 L 9414</t>
  </si>
  <si>
    <t>Smith, Richard</t>
  </si>
  <si>
    <t>19 L 6779</t>
  </si>
  <si>
    <t>Lee J. Henderson and Markus Walter, a minor, by and through his mother, Lee J Henderson</t>
  </si>
  <si>
    <t>20 L 359</t>
  </si>
  <si>
    <t>Saunders, K Crom</t>
  </si>
  <si>
    <t>22 M1 13021</t>
  </si>
  <si>
    <t>State Farm Mutual Automobile Insurance Company a/s/o Louis C Benson</t>
  </si>
  <si>
    <t>22 CH 00255</t>
  </si>
  <si>
    <t>Raul Gomez v Chicago Police Department</t>
  </si>
  <si>
    <t>20 L 6021</t>
  </si>
  <si>
    <t>Nataliya Birkus and Diana Sonevytsky, a minor, by Olga Birkus, her mother and next friend</t>
  </si>
  <si>
    <t>21 L 3745</t>
  </si>
  <si>
    <t>Marasso, Rose Mary</t>
  </si>
  <si>
    <t>22 M1 13455</t>
  </si>
  <si>
    <t>State Farm Fire &amp; Casualty Company a/s/o Wendell Johnson</t>
  </si>
  <si>
    <t>22 M1 13933</t>
  </si>
  <si>
    <t>Government Employees Insurance Company a/s/o Diane Hughes</t>
  </si>
  <si>
    <t>22 M1 14791</t>
  </si>
  <si>
    <t>State Farm Fire &amp; Casualty Company a/s/o Ivan Wilson</t>
  </si>
  <si>
    <t>20 CH 479</t>
  </si>
  <si>
    <t>Gandlur v CPD</t>
  </si>
  <si>
    <t>19 L 10137</t>
  </si>
  <si>
    <t>Floyd, Lionel</t>
  </si>
  <si>
    <t>21 L 3173</t>
  </si>
  <si>
    <t>Negus, Mary</t>
  </si>
  <si>
    <t>21 M1 301395</t>
  </si>
  <si>
    <t>Andre Mixon and Keyara Mosley</t>
  </si>
  <si>
    <t>22 M1 15109</t>
  </si>
  <si>
    <t>Allstate Fire and Casualty Insurance Company a/s/o Fernando Rodriguez</t>
  </si>
  <si>
    <t>19 L 9792</t>
  </si>
  <si>
    <t>Wesley, Tonya</t>
  </si>
  <si>
    <t>20 L 2895</t>
  </si>
  <si>
    <t>Bailey, Shalanda</t>
  </si>
  <si>
    <t>22 M1 14643</t>
  </si>
  <si>
    <t>Geico a/s/o Ashley Koscielniak</t>
  </si>
  <si>
    <t>22 M1 15275</t>
  </si>
  <si>
    <t>Allstate Fire and Casualty Insurance Company a/s/o Rodney M Benton</t>
  </si>
  <si>
    <t>19 CV 6213</t>
  </si>
  <si>
    <t>Swart, eta l. v City of Chicago</t>
  </si>
  <si>
    <t>FIRST AMENDMENT CHALLENGE</t>
  </si>
  <si>
    <t>21-0221</t>
  </si>
  <si>
    <t>Debra Larkins v City of Chicago, Department of Aviation</t>
  </si>
  <si>
    <t>HUMAN RIGHTS VIOLATION</t>
  </si>
  <si>
    <t>23J02K573859</t>
  </si>
  <si>
    <t>GCS</t>
  </si>
  <si>
    <t>EXPENSE</t>
  </si>
  <si>
    <t>22J02K474453</t>
  </si>
  <si>
    <t>WASTE MANAGEMENT OF ILLINOIS</t>
  </si>
  <si>
    <t>22J02K496771</t>
  </si>
  <si>
    <t>JAMES OLING</t>
  </si>
  <si>
    <t>22J02K475783</t>
  </si>
  <si>
    <t>JASON CHAE</t>
  </si>
  <si>
    <t>22J02K414081</t>
  </si>
  <si>
    <t>JOSE PALOMAR</t>
  </si>
  <si>
    <t>22J02K575376</t>
  </si>
  <si>
    <t>22J02K602424</t>
  </si>
  <si>
    <t>DAVID YANEZ</t>
  </si>
  <si>
    <t>22J02K553382</t>
  </si>
  <si>
    <t>MARGARET KOROSA</t>
  </si>
  <si>
    <t>OFFICE OF EMERGENCY MANAGEMENT</t>
  </si>
  <si>
    <t>23J02K565097</t>
  </si>
  <si>
    <t>MARIVSZ HARMACINSKI</t>
  </si>
  <si>
    <t>23J02K573822</t>
  </si>
  <si>
    <t>SANDRA CALDERON</t>
  </si>
  <si>
    <t>22J02K538835</t>
  </si>
  <si>
    <t>CARYN SUDER</t>
  </si>
  <si>
    <t>23J02K584243</t>
  </si>
  <si>
    <t>PEPSI COLA NORTH AMERICA</t>
  </si>
  <si>
    <t>22J02K480159</t>
  </si>
  <si>
    <t>JAMES FUNK</t>
  </si>
  <si>
    <t>23J02K559157</t>
  </si>
  <si>
    <t>ANGELA CARTER</t>
  </si>
  <si>
    <t>22J02K537424</t>
  </si>
  <si>
    <t>JONATHAN JONES</t>
  </si>
  <si>
    <t>PDVT-PROPERTY DAMAGE/VEHICLE-TOW</t>
  </si>
  <si>
    <t>22J02K582873</t>
  </si>
  <si>
    <t>STACEY SENDER ORTEGA</t>
  </si>
  <si>
    <t>20221049219</t>
  </si>
  <si>
    <t>CIVILIAN OFFICE OF POLICE ACCOUNTABILITY V. LEON STILES</t>
  </si>
  <si>
    <t>DISCHARGE</t>
  </si>
  <si>
    <t>CIVILIAN OFFICE OF POLICE ACCOUNTABILITY</t>
  </si>
  <si>
    <t>THE GRIEVANCE IS SUSTAINED IN PART AND DENIED IN PART.</t>
  </si>
  <si>
    <t>17 C 1106</t>
  </si>
  <si>
    <t>Christopher Foster v City of Chicago, et al.</t>
  </si>
  <si>
    <t>19 C 8466</t>
  </si>
  <si>
    <t>Paulette Brown and maurice Holmes v City of Chicago, et al.</t>
  </si>
  <si>
    <t>21 C 2955</t>
  </si>
  <si>
    <t>Darius Dickerson v. City of Chicago, et al.</t>
  </si>
  <si>
    <t>22 C 4231</t>
  </si>
  <si>
    <t>Michael Stoch v. City of Chicago, et al.</t>
  </si>
  <si>
    <t>20 CH 4487</t>
  </si>
  <si>
    <t>Chicago Sun-Times v City of Chicago Dept of Law</t>
  </si>
  <si>
    <t>21 CH 5775</t>
  </si>
  <si>
    <t>Matt Chapman v City of Chicago Office of Mayor</t>
  </si>
  <si>
    <t>23 CH 00456</t>
  </si>
  <si>
    <t>Nixon v Chicago Streets and Sanitation</t>
  </si>
  <si>
    <t>16 L 11925</t>
  </si>
  <si>
    <t>Tuyunda Burks, as Independent Administrator of the Estate of Kofie B. Burks, Deceased</t>
  </si>
  <si>
    <t>21 M1 301230</t>
  </si>
  <si>
    <t>Lakeisha irons, Layla, Irons, a minor, and Sonya Irons</t>
  </si>
  <si>
    <t>VEHICLE COLLISION - CITY VEHICLE</t>
  </si>
  <si>
    <t>21 C 3841</t>
  </si>
  <si>
    <t>Crystal Baggett v City of Chicago, et al.</t>
  </si>
  <si>
    <t>SEX/RACE DISCRIMINATION</t>
  </si>
  <si>
    <t>19 L 12951</t>
  </si>
  <si>
    <t>Yakovenko, Ivanna</t>
  </si>
  <si>
    <t>22 L 2029</t>
  </si>
  <si>
    <t>Silva Sancen, as Mother and Next Friend of Jayden Sancen, a Minor</t>
  </si>
  <si>
    <t>18 M1 302249</t>
  </si>
  <si>
    <t>Rosario, Sandra</t>
  </si>
  <si>
    <t>19 M1 300796</t>
  </si>
  <si>
    <t>Smith, Kimberly O</t>
  </si>
  <si>
    <t>20 L 7728</t>
  </si>
  <si>
    <t>Eagle, Bridgette LaToya</t>
  </si>
  <si>
    <t>21 C 5626</t>
  </si>
  <si>
    <t>Kimberly Luellen, on behalf of herself and on behalf of the estate her deceaed son Martese Tate v. City of Chicago, et al.</t>
  </si>
  <si>
    <t>22 C 4054</t>
  </si>
  <si>
    <t>Richard james v City of Chiago, et al.</t>
  </si>
  <si>
    <t>19 L 8902</t>
  </si>
  <si>
    <t>Corona, Felipe</t>
  </si>
  <si>
    <t>21 L 2484</t>
  </si>
  <si>
    <t>Michel, Jeffrey</t>
  </si>
  <si>
    <t>19 L 1047</t>
  </si>
  <si>
    <t>Milla, Cecillo</t>
  </si>
  <si>
    <t>22 CH 2431</t>
  </si>
  <si>
    <t>Ulysess Banuelos v City of Chicago</t>
  </si>
  <si>
    <t>20 L 12900</t>
  </si>
  <si>
    <t>Diaz, Maria T.</t>
  </si>
  <si>
    <t>22J02K269561</t>
  </si>
  <si>
    <t>STATE FARM GENERAL INSURANCE CO. A/S/O NILAY PATEL</t>
  </si>
  <si>
    <t xml:space="preserve"> STREETS &amp; SANITATION</t>
  </si>
  <si>
    <t>22J02K247274</t>
  </si>
  <si>
    <t>LAW OFFICES OF MICHAEL P MCCREADY A/S/O PHILIP OLOKUN</t>
  </si>
  <si>
    <t>VCCV- MVA/CITY VEHICLE</t>
  </si>
  <si>
    <t>22J02K270382</t>
  </si>
  <si>
    <t>WALNER LAW A/S/O ISHMAH YOUNG</t>
  </si>
  <si>
    <t>22J02K272296</t>
  </si>
  <si>
    <t>STATE FARM MUTUAL AUTOMOBILE INSURANCE A/S/O ADALBERTO DIAZ</t>
  </si>
  <si>
    <t xml:space="preserve">DEPT OF WATER </t>
  </si>
  <si>
    <t>22J02K313135</t>
  </si>
  <si>
    <t>SMBP AS ATTORNEYS FOR STATE FARM A/S/O ANGELA HOOPS</t>
  </si>
  <si>
    <t>22J02K321273</t>
  </si>
  <si>
    <t>STATE FARM MUTUAL AUTOMOBILE INS. CO. A/S/O TRACEY MORGAN</t>
  </si>
  <si>
    <t>22J02K341086</t>
  </si>
  <si>
    <t>ALLSTATE A/S/O HERBERT MOLNER</t>
  </si>
  <si>
    <t xml:space="preserve">TRANSPORTATION </t>
  </si>
  <si>
    <t>22J02K351623</t>
  </si>
  <si>
    <t>MARC MODER</t>
  </si>
  <si>
    <t>22J02K354364</t>
  </si>
  <si>
    <t>SHENAQUE WILLIAMS</t>
  </si>
  <si>
    <t>22J02K390510</t>
  </si>
  <si>
    <t>22J02K414099</t>
  </si>
  <si>
    <t>DALE STRAUSS</t>
  </si>
  <si>
    <t>PDOTH-PROPERTY DAMAGE/OTHER</t>
  </si>
  <si>
    <t>22J02K414137</t>
  </si>
  <si>
    <t>JUAN PEREZ RUIZ</t>
  </si>
  <si>
    <t>22J02K415343</t>
  </si>
  <si>
    <t>STEGER AUTO CENTER</t>
  </si>
  <si>
    <t>22J02K447327</t>
  </si>
  <si>
    <t>PROGRESSIVE UNIVERSAL INSURANCE COMPANY A/S/O DANIN HENDERSON</t>
  </si>
  <si>
    <t>22J02K447345</t>
  </si>
  <si>
    <t>SALLY FUNDING 18, LLC</t>
  </si>
  <si>
    <t xml:space="preserve">POLICE </t>
  </si>
  <si>
    <t>22J02K479883</t>
  </si>
  <si>
    <t>22J02K521460</t>
  </si>
  <si>
    <t>STATE FARM INSURANCE A/S/O KIMBERLY NELSON</t>
  </si>
  <si>
    <t>22J02K547736</t>
  </si>
  <si>
    <t>COSTA IVONE LLC A/S/O LESSE GALLOWAY</t>
  </si>
  <si>
    <t>22J02K562030</t>
  </si>
  <si>
    <t>SUBROGATION PAYMENT PROCESSING CENTER A/S/O WESLEY CRAWLEY</t>
  </si>
  <si>
    <t>22J02K578161</t>
  </si>
  <si>
    <t>22J02K578177</t>
  </si>
  <si>
    <t>PROGRESSIVE UNIVERSAL INSURANCE A/S/O FREDERICK BROWN III</t>
  </si>
  <si>
    <t>22J02K591290</t>
  </si>
  <si>
    <t>ARI FLEET</t>
  </si>
  <si>
    <t>22J02K610686</t>
  </si>
  <si>
    <t>23J02K588483</t>
  </si>
  <si>
    <t>THOMAS QUINLAN</t>
  </si>
  <si>
    <t>23J02K602431</t>
  </si>
  <si>
    <t>JOHN DAVIS</t>
  </si>
  <si>
    <t>23J02K626802</t>
  </si>
  <si>
    <t>MINGHAO YE</t>
  </si>
  <si>
    <t>23J02K632548</t>
  </si>
  <si>
    <t>SYED E ALI</t>
  </si>
  <si>
    <t>23J02K666853</t>
  </si>
  <si>
    <t>PHALESE BINION</t>
  </si>
  <si>
    <t xml:space="preserve">08210850019 </t>
  </si>
  <si>
    <t xml:space="preserve">JOSEPH COSTA, SAKARREAN BONDS AND TEAMSTERS, LOCAL 700 (CDA) V. DEPARTMENT OF AVIATION </t>
  </si>
  <si>
    <t>SETTLEMENT AGREEMENT DATED 2/17/2023 FOR JOSEPH COSTA - THE CITY AGREES TO PAY GRIEVANT FOR THE DATES HE WOULD HAVE WORKED BETWEEN OCTOBER 18, 2021, AND NOVEMBER 15, 2021, IF HE BEGAN EMPLOYMENT WITH THE CITY ON OCTOBER 18, 2021, AT THE HOURLY RATE OF PAY HE EARNED AS OF NOVEMBER 6, 2021, LESS APPLICABLE PAYROLL DEDUCTIONS.</t>
  </si>
  <si>
    <t>08210850019</t>
  </si>
  <si>
    <t>SETTLEMENT FOR SAKARREAN BONDS DATED 11/28/2022 - THE CITY AGREES TO PAY GRIEVANT FOR THE DATES SHE WOULD HAVE WORKED  BETWEEN 11/1/2021 AND 11/15/2021 IF SHE BEGAN EMPLOYMENT WITH THE CITY ON 11/1/2021 AT THE HOURLY RATE OF PAY SHE EARNED AS OF  11/16/2021 LESS APPLICABLE PAYROLL DEDUCTIONS.</t>
  </si>
  <si>
    <t xml:space="preserve">19321004258 </t>
  </si>
  <si>
    <t xml:space="preserve">CHIKE BROWN &amp; FOP LODGE #7 V. DEPARTMENT OF POLICE </t>
  </si>
  <si>
    <t>AWARD AGAINST CITY.</t>
  </si>
  <si>
    <t>18 L 11118</t>
  </si>
  <si>
    <t>Robin Ivy, individually and as guardian and next friend of Dravon Ivy, a minor, and Michael Santiago, a mionr</t>
  </si>
  <si>
    <t>19 L 11693</t>
  </si>
  <si>
    <t>Pinzine, Elaine</t>
  </si>
  <si>
    <t>19 M1 301183</t>
  </si>
  <si>
    <t>Jennifer Edwards, individually and as Mother and next friend of Amirah Preston, a minor</t>
  </si>
  <si>
    <t>19 CH13216</t>
  </si>
  <si>
    <t>Jacqueline Serrato v CPD and OEMC</t>
  </si>
  <si>
    <t>22 CH 02477</t>
  </si>
  <si>
    <t>Edgar County Watchdogs v CPD</t>
  </si>
  <si>
    <t>22 CH 20224</t>
  </si>
  <si>
    <t>McRoy v CPD</t>
  </si>
  <si>
    <t>21 M1 12567</t>
  </si>
  <si>
    <t>Barango, Regina</t>
  </si>
  <si>
    <t>21 C 4558</t>
  </si>
  <si>
    <t>Will Lonzo v. City of Chicago, et al.</t>
  </si>
  <si>
    <t>21 C 6711</t>
  </si>
  <si>
    <t>Phillip Robinson v. City of Chicago, et al.</t>
  </si>
  <si>
    <t>22 C 2865</t>
  </si>
  <si>
    <t>Diandre Collier aka Carmin Collier v City of Chicago, et al.</t>
  </si>
  <si>
    <t>23 M1 10272</t>
  </si>
  <si>
    <t>State Farm Mutual Automobil Insurance Company a/s/o Robert Adams</t>
  </si>
  <si>
    <t>22 M1 15046</t>
  </si>
  <si>
    <t>State Farm Mutal Automobile Insurance Company a/s/o Peter Panagakis</t>
  </si>
  <si>
    <t>22 CH 07011</t>
  </si>
  <si>
    <t>Terrance Johnson v CPD</t>
  </si>
  <si>
    <t>19 L 0366</t>
  </si>
  <si>
    <t>Shakhoor, Sandra</t>
  </si>
  <si>
    <t>19 L 6339</t>
  </si>
  <si>
    <t>Hill, Shaunte</t>
  </si>
  <si>
    <t>SATISFACTION</t>
  </si>
  <si>
    <t>19 L 8327</t>
  </si>
  <si>
    <t>Michael Valerio, individually, and as Father and Nex Friend of Nicholas Valerio, a Minor, Jessica Valerio, and Amanda Delahanty, as Mother and Next Friend of Aidan Delahanty</t>
  </si>
  <si>
    <t>19 CV 6659</t>
  </si>
  <si>
    <t>Brian Moser v City of Chicago</t>
  </si>
  <si>
    <t>FMLA</t>
  </si>
  <si>
    <t>22 M1 14192</t>
  </si>
  <si>
    <t>State Farm Mutual Automobile Insurance Company a/s/o Stanley Oliver</t>
  </si>
  <si>
    <t>22 M1 14886</t>
  </si>
  <si>
    <t>State Farm Mutual Automobile Casualty Insurance Company a/s/o Edwin Felton</t>
  </si>
  <si>
    <t>23 M1 10552</t>
  </si>
  <si>
    <t>State Farm Mutual Automobile Insurance Company a/s/o Angela R Hoops, Eric D Valentine &amp; Sierra L Jackson</t>
  </si>
  <si>
    <t>23 M1 10572</t>
  </si>
  <si>
    <t>State Farm Mutual Automobile Insurance Company a/s/o Dioscoro Rafael Perez-Hernandez</t>
  </si>
  <si>
    <t>23 M1 10270</t>
  </si>
  <si>
    <t>State Farm Fire and Cashualty Company a/s/o Joseph Stramaglio</t>
  </si>
  <si>
    <t>19 L 11824</t>
  </si>
  <si>
    <t>Toborg, Todd</t>
  </si>
  <si>
    <t>22 L 8526</t>
  </si>
  <si>
    <t>Allstate Fire and Casualty Insurance Company a/s/o Travis M Powers</t>
  </si>
  <si>
    <t>22 C 6219</t>
  </si>
  <si>
    <t>Tracey Massey v City of Chicago, et al.</t>
  </si>
  <si>
    <t>22 C 7135</t>
  </si>
  <si>
    <t>Julius Littlejohn v City of Chicago, et al.</t>
  </si>
  <si>
    <t>23 C 1169</t>
  </si>
  <si>
    <t>William Faulkner v City of Chicago, et al.</t>
  </si>
  <si>
    <t>17 CV 8714</t>
  </si>
  <si>
    <t>Gudkovich v City of Chicago, et al.</t>
  </si>
  <si>
    <t>FOURTEENTH AMENDMENT CHALLENGE</t>
  </si>
  <si>
    <t>20 L 2964</t>
  </si>
  <si>
    <t>Taiat Ara Imam, individually and as independent Administrator of the Estate of Syed muhammad Fath Imam</t>
  </si>
  <si>
    <t>19 L 13771</t>
  </si>
  <si>
    <t>Shavers, Cheryl</t>
  </si>
  <si>
    <t>18 L 10599</t>
  </si>
  <si>
    <t>Green, Michae</t>
  </si>
  <si>
    <t>19 L 10366</t>
  </si>
  <si>
    <t>1:23-CV-1713</t>
  </si>
  <si>
    <t>Wilmington Savings Fund Society, FSB, Not Individually But Soley as Trusteee for Finance of America Structured Securities Acquisition Turst 2019-HB1</t>
  </si>
  <si>
    <t>21 CH 4108</t>
  </si>
  <si>
    <t>Floating World Gallery</t>
  </si>
  <si>
    <t>21 L 6210</t>
  </si>
  <si>
    <t>Revera, Raymond</t>
  </si>
  <si>
    <t>21 L 7854</t>
  </si>
  <si>
    <t>Tatum Alexander, individually and as mother and next friend of Rae Alexander, a minor</t>
  </si>
  <si>
    <t>18 C 7064</t>
  </si>
  <si>
    <t>Arthur Brown v City of Chicago, et al.</t>
  </si>
  <si>
    <t>20 L 1518</t>
  </si>
  <si>
    <t>Bernard Kersh v City of Chiago, et al.</t>
  </si>
  <si>
    <t>22 C 0967</t>
  </si>
  <si>
    <t>Antonio Cummings v City of Chicago, et al.</t>
  </si>
  <si>
    <t>22 C 2125</t>
  </si>
  <si>
    <t>Randrea payne and Pricilla Johnson, v City of Chicago and Craig Landrum, et al.</t>
  </si>
  <si>
    <t>22J02K341140</t>
  </si>
  <si>
    <t>STATE FARM A/S/O ABASI KELLEY</t>
  </si>
  <si>
    <t>FIRETR-FIRETRUCK COLLISION</t>
  </si>
  <si>
    <t xml:space="preserve">FIRE </t>
  </si>
  <si>
    <t>22J02K395901</t>
  </si>
  <si>
    <t>CONTNENTAL WESTERN A/S/O TESTA PRODUCE, INC</t>
  </si>
  <si>
    <t>22J02K434424</t>
  </si>
  <si>
    <t>PROGRESSIVE CASUALTY INSURANCE COMPANY</t>
  </si>
  <si>
    <t>PDWD-PROPERTY DAMAGE / WATER</t>
  </si>
  <si>
    <t xml:space="preserve">DEPT OF STREETS / SANITATION </t>
  </si>
  <si>
    <t>22J02K479826</t>
  </si>
  <si>
    <t>IVLAJETE SHERO</t>
  </si>
  <si>
    <t xml:space="preserve">DEPT OF SEWERS </t>
  </si>
  <si>
    <t>22J02K498590</t>
  </si>
  <si>
    <t>HANDY JOHNSON</t>
  </si>
  <si>
    <t>CFDFF-FIREFIGHTER CONDUCT</t>
  </si>
  <si>
    <t>22J02K506523</t>
  </si>
  <si>
    <t>JAIME NAVARRO</t>
  </si>
  <si>
    <t>22J02K521394</t>
  </si>
  <si>
    <t>CLERKIN SINCLAIR &amp; MAHFOUZ  LLP IN TRUST OF USAA A/S/O JASON FARKASCH</t>
  </si>
  <si>
    <t>PDOTH-PROERTY DAMAGE / OTHER</t>
  </si>
  <si>
    <t xml:space="preserve">CHICAGO PUBLIC LIBRARY </t>
  </si>
  <si>
    <t>22J02K521506</t>
  </si>
  <si>
    <t>ALLSTATE A/S/O LARRY TAYLOR</t>
  </si>
  <si>
    <t xml:space="preserve">DEPT OF STREETS/SANITATION </t>
  </si>
  <si>
    <t>22J02K522843</t>
  </si>
  <si>
    <t>CHRISTINE SCHILTZ</t>
  </si>
  <si>
    <t>22J02K533388</t>
  </si>
  <si>
    <t>SHANELL FREEMAN</t>
  </si>
  <si>
    <t>22J02K541310</t>
  </si>
  <si>
    <t>AUTO CLUB INSURANCE ASSOCIATION</t>
  </si>
  <si>
    <t>22J02K559106</t>
  </si>
  <si>
    <t>ASTRID ALEXANDRA ADAME</t>
  </si>
  <si>
    <t>PDCUF-DAMAGE TO CABLE / UNDERGROUND FACILITIES</t>
  </si>
  <si>
    <t>22J02K575389</t>
  </si>
  <si>
    <t>22J02K596918</t>
  </si>
  <si>
    <t>YASSER MESINO</t>
  </si>
  <si>
    <t>22J02K598175</t>
  </si>
  <si>
    <t>CLERKIN SINCLAIR &amp; MAHFOUZ  LLP IN TRUST OF USAA A/S/O  JAQUAN BATTLE</t>
  </si>
  <si>
    <t>22J02K610654</t>
  </si>
  <si>
    <t>22J02K631851</t>
  </si>
  <si>
    <t>ALLSTATE FIRE AND CASUALTY INSURANCE COMPANY A/S/O MONJED NASSAR</t>
  </si>
  <si>
    <t>PDSC-PROPERTY DAMAGE / STREET CONDITION</t>
  </si>
  <si>
    <t>23J02K554601</t>
  </si>
  <si>
    <t>JACK RUBIN</t>
  </si>
  <si>
    <t xml:space="preserve"> TRANSPORTATION </t>
  </si>
  <si>
    <t>23J02K575207</t>
  </si>
  <si>
    <t>NICHOLE BRITTANY DENT</t>
  </si>
  <si>
    <t>PDTREE-PROPERTY DAMAGE / TREE</t>
  </si>
  <si>
    <t>23J02K603783</t>
  </si>
  <si>
    <t>IMRE MIKLOS HIDVEGI</t>
  </si>
  <si>
    <t>23J02K626857</t>
  </si>
  <si>
    <t>YAROSLAV TATARYN</t>
  </si>
  <si>
    <t>23J02K646640</t>
  </si>
  <si>
    <t>STATE FARM MUTUAL AUTOMOBILE INSURANCE CO A/S/O GARRETT DIAMOND</t>
  </si>
  <si>
    <t>23J02K649492</t>
  </si>
  <si>
    <t>RYAN SCHULTZ</t>
  </si>
  <si>
    <t>23J02K650754</t>
  </si>
  <si>
    <t>ALFONSO EVANS</t>
  </si>
  <si>
    <t>23J02K650807</t>
  </si>
  <si>
    <t>NANCY BERMAN</t>
  </si>
  <si>
    <t xml:space="preserve">05917004 </t>
  </si>
  <si>
    <t>EDWARD FINERAN AND FOP, LODGE 7 V. DEPARTMENT OF POLICE</t>
  </si>
  <si>
    <t xml:space="preserve"> 	Denied Step Increase </t>
  </si>
  <si>
    <t xml:space="preserve"> THE CITY AGREES TO PAY THE GRIEVANT THE DIFFERENCE BETWEEN THE APPLICABLE D1 RATE OF PAY THAT HE EARNED BETWEEN AUGUST 1, 2016 AND JULY 15, 2017 AND THE D2 RATEOF PAY HE WOULD HAVE EARNED BETWEEN AUGUST 1, 2016 AND JULY 15TH 2017 IF HE HAD BEEN APPOINTED TO THE POLICE OFFICER ASSIGNED AS MARINE OFFICER. SAID DIFFERENCE AMOUNTS TO $4,295.00.</t>
  </si>
  <si>
    <t xml:space="preserve">0821380121 </t>
  </si>
  <si>
    <t>RANDLE WILLIAMS &amp; TEAMSTERS LOCAL 700 (ASSETS, INFORMATION &amp; SERVICES) V. DEPARTMENT OF ASSETS, INFORMATION &amp; SERVICES</t>
  </si>
  <si>
    <t xml:space="preserve"> OVERTIME </t>
  </si>
  <si>
    <t>ASSETS, INFORMATION AND SERVICES</t>
  </si>
  <si>
    <t>COMPLAINANT WILL RECEIVE 8 HOURS OF OVERTIME AT 1.5X.</t>
  </si>
  <si>
    <t>082208436</t>
  </si>
  <si>
    <t xml:space="preserve">KERRY JOHNSON &amp; TEAMSTERS LOCAL 700 (TRANSPORTATION) V. DEPARTMENT OF TRANSPORTATION </t>
  </si>
  <si>
    <t xml:space="preserve"> 	ARTICLE 10-LEAVES OF ABSENCE</t>
  </si>
  <si>
    <t>SETTLEMENT AGREEMENT DATED 6/23/2023 - THE CITY AGREES TO PAY GRIEVANT 7 DAYS OF PAY AT HIS  2022 WORK RATE.</t>
  </si>
  <si>
    <t xml:space="preserve">05022002324 </t>
  </si>
  <si>
    <t xml:space="preserve">EDDIE GEVREKIS &amp; FOP LODGE #7 V. DEPARTMENT OF POLICE </t>
  </si>
  <si>
    <t>SUSPENSION</t>
  </si>
  <si>
    <t>THE EMPLOYER IS HEREBY ORDERED TO MAKE THE GRIEVANT WHOLE FOR ANY LOSSESSUFFERED AS A RESULT OF THE EMPLOYERS ORIGINAL CHOICE PENALTY.</t>
  </si>
  <si>
    <t>2022 HRB 003</t>
  </si>
  <si>
    <t xml:space="preserve">Department of Streets and Sanitation v. David Terrazas </t>
  </si>
  <si>
    <t>The 15 day suspension is reduced to an 8 day suspension.employee will be reimbursed for the difference between the 8 day suspension and the 15 day.</t>
  </si>
  <si>
    <t>2022 HRB 012</t>
  </si>
  <si>
    <t xml:space="preserve">Kelly Marie Mullaney v. Department of Assets, Information &amp; Services </t>
  </si>
  <si>
    <t xml:space="preserve">21 day suspension reduced to a 13 day, employee to be reimbursed for 8 days pay. </t>
  </si>
  <si>
    <t>DATE COF APPROVED SETTLEMENT</t>
  </si>
  <si>
    <t>22 C 2828</t>
  </si>
  <si>
    <t>Derika Benton v City of Chicago, et al.</t>
  </si>
  <si>
    <t>19 L 2809</t>
  </si>
  <si>
    <t>Montell Mcknight, Everlena Meeks, and Karen Vaughns woods on Behalf of herself and as Guardian and Next of Kin for D.K., D.Y., and M.W. and Terrench Vaughns, as guardian and Next of Kin for T. V.</t>
  </si>
  <si>
    <t>21 M1 300467</t>
  </si>
  <si>
    <t>Emmanuel, Devon</t>
  </si>
  <si>
    <t>22 M1 14997</t>
  </si>
  <si>
    <t>Government Empoyees Insurance company a/s/o Rajeshwar Rao</t>
  </si>
  <si>
    <t>23 L 1677</t>
  </si>
  <si>
    <t>Tyler, Dallas</t>
  </si>
  <si>
    <t>20 CH 5863</t>
  </si>
  <si>
    <t>Michael Buresh v. Chicago Police Dept</t>
  </si>
  <si>
    <t>22 CH 01630</t>
  </si>
  <si>
    <t>Chapman v Chicago Police Department</t>
  </si>
  <si>
    <t>19 L 11652</t>
  </si>
  <si>
    <t>Lorraine Wilkins as Executor of the Estate of Edward Niklewicz</t>
  </si>
  <si>
    <t>19 L 13110</t>
  </si>
  <si>
    <t>Martinez, Roxanne G.</t>
  </si>
  <si>
    <t>22 L 2465</t>
  </si>
  <si>
    <t>Jackson, Latoshia</t>
  </si>
  <si>
    <t>22 L 10136</t>
  </si>
  <si>
    <t>Gise, Sarah</t>
  </si>
  <si>
    <t>ACLU v Chicago Police Dept.</t>
  </si>
  <si>
    <t>19 M1 301712</t>
  </si>
  <si>
    <t>Chinyere Patrick, individually and as a Mother of Denym Sykes, a minor, Denzel Murray, and Jermaine Ross</t>
  </si>
  <si>
    <t>21 L 6936</t>
  </si>
  <si>
    <t>Theresa Byrne v. City of Chicago, et al</t>
  </si>
  <si>
    <t>21 L 11688</t>
  </si>
  <si>
    <t>Anela Williams as Admin of Estate of Sherrel Brown v City of Chicago, et al</t>
  </si>
  <si>
    <t>23 C 2181</t>
  </si>
  <si>
    <t>Carzell Felton v City of Chicago, et al</t>
  </si>
  <si>
    <t>22J02K412845</t>
  </si>
  <si>
    <t>AFNI  INC A/S/O ARNOLDA GOMBINER</t>
  </si>
  <si>
    <t>22J02K424365</t>
  </si>
  <si>
    <t>GEICOA/S/O MARVIN FAIRMAN</t>
  </si>
  <si>
    <t>22J02K488164</t>
  </si>
  <si>
    <t>HEATHER MURPHY</t>
  </si>
  <si>
    <t>CFDFF- FIREFIGHTER CONDUCT</t>
  </si>
  <si>
    <t>22J02K498612</t>
  </si>
  <si>
    <t>PROGRESSIVE NORTHERN INSURANCE CO A/S/O FLAVIO SANCHEZ</t>
  </si>
  <si>
    <t>22J02K521464</t>
  </si>
  <si>
    <t>FARMERS NATIONAL DOCUMENT CENTER A/S/O URGENTINE CONNER</t>
  </si>
  <si>
    <t>TRANPORTATION</t>
  </si>
  <si>
    <t>22J02K575332</t>
  </si>
  <si>
    <t>CLERKIN, SINCLAIR &amp; MAHFOUZ O/B/O USAA A/S/O AARON BUZEK</t>
  </si>
  <si>
    <t>22J02K576501</t>
  </si>
  <si>
    <t>23J02K629288</t>
  </si>
  <si>
    <t>ALLSTATE A/S/O MARIA FLORES</t>
  </si>
  <si>
    <t>23J02K631913</t>
  </si>
  <si>
    <t>ENES VULIC</t>
  </si>
  <si>
    <t>23J02K637014</t>
  </si>
  <si>
    <t>DANIELA AGULERA MEDRANO</t>
  </si>
  <si>
    <t>23J02K641603</t>
  </si>
  <si>
    <t>CEDRICK DAVIS</t>
  </si>
  <si>
    <t>23J02K703433</t>
  </si>
  <si>
    <t>MICHAEL ROSS</t>
  </si>
  <si>
    <t>PDVT-PROPERTY DAMAGE / VEHICLE-TOW</t>
  </si>
  <si>
    <t>22J02K413856</t>
  </si>
  <si>
    <t>ELISA MARTINEZ AND HER ATTORNEY, LAW OFFICE OF GREGG MANDELL, INC</t>
  </si>
  <si>
    <t>FDSW-FALL DOWN / SIDEWALK</t>
  </si>
  <si>
    <t>22J02K409946</t>
  </si>
  <si>
    <t>22J02K418374</t>
  </si>
  <si>
    <t xml:space="preserve">54521042 </t>
  </si>
  <si>
    <t xml:space="preserve">KENNETH MESCALL &amp; PBPA, UNIT 156-A SGTS V. DEPARTMENT OF POLICE </t>
  </si>
  <si>
    <t>AWARD AGAINST CITY</t>
  </si>
  <si>
    <t>21219003357</t>
  </si>
  <si>
    <t xml:space="preserve">JAMES HUNT &amp; FOP LODGE #7 V. DEPARTMENT OF POLICE </t>
  </si>
  <si>
    <t>THE 365 DAY SUSPENSION IS REDUCED TO 45 DAYS.  FOR THE HOURS WORKED BY OFFICER JAMES HUNT IN UNIT 172 EQUIPMENT AND SUPPLIES FOR THE SEVEN DAYS BETWEEN JANUARY 28 2022 THROUGH FEBRUARY 7, 2022, OFFICER HUNT SHALL BE PAID TIME AND ONE-HALF IN QUARTERLY INCREMENTS FOR ALL STRAIGHT TIME DURING SAID PERIOD.SINCE HE HAS ALREADY BEEN PAID STRAIGHT TIME FOR SAID TIME, THIS AWARD MEANS THAT HE SHALL RECEIVE AN ADDITIONAL HALF-TIME PAY FOR SAID HOURS WORKED DURING THE PERIOD AS NOTED IN THIS PARAGRAPH IN QUARTERLY INCREMENTS.</t>
  </si>
  <si>
    <t>01422915</t>
  </si>
  <si>
    <t xml:space="preserve">VALENTE LARA &amp; FOP LODGE #7 V. DEPARTMENT OF POLICE </t>
  </si>
  <si>
    <t xml:space="preserve">082281026 </t>
  </si>
  <si>
    <t xml:space="preserve">MARTENEZE JOHNSON &amp; TEAMSTERS LOCAL 700 (STREETS &amp; SANITATION) V. DEPARTMENT OF STREETS AND SANITATION </t>
  </si>
  <si>
    <t>AWARD GRANTED IN PART, DENIED IN PART. 5 DAY SUSPENSION REDUCED TO 2 DAY. EMPLOYEE TO BE MADE WHOLE FOR 2 DAYS.</t>
  </si>
  <si>
    <t>22 C 3668</t>
  </si>
  <si>
    <t>Joshua Habasek-Bonelli v City of Chicago, et al</t>
  </si>
  <si>
    <t>22 C 4284</t>
  </si>
  <si>
    <t>Jong Pil Ree v City of Chicago, et al</t>
  </si>
  <si>
    <t>23 C 1562</t>
  </si>
  <si>
    <t>Jorge Zambrano v City of Chicago, et al</t>
  </si>
  <si>
    <t>08 C 3025</t>
  </si>
  <si>
    <t>Detlef Sommerfield v Lawrence Knaslak</t>
  </si>
  <si>
    <t>Religious, and National Origin Discrimination, Harrassment and Retaliation</t>
  </si>
  <si>
    <t xml:space="preserve">19 L 6416 </t>
  </si>
  <si>
    <t>Dwight Gunn, as Independent Administrator of the Estate of Verona Etrulia Gunn; Vicki Steverson and Maris Oliver</t>
  </si>
  <si>
    <t>20 L 1973</t>
  </si>
  <si>
    <t>Darryl Moore, as Father and Next Friend to Shanila Oliver Moore</t>
  </si>
  <si>
    <t>20 M1 301595</t>
  </si>
  <si>
    <t>Watkins, Alisha</t>
  </si>
  <si>
    <t>20 L 101</t>
  </si>
  <si>
    <t>Shawne Duck, Elleen</t>
  </si>
  <si>
    <t>19 L 7771</t>
  </si>
  <si>
    <t>Triplett, Lana</t>
  </si>
  <si>
    <t>20 L 9008</t>
  </si>
  <si>
    <t>Mendoza, Marlo</t>
  </si>
  <si>
    <t>21 L 886</t>
  </si>
  <si>
    <t>Roberts-Davis, Pamela</t>
  </si>
  <si>
    <t>21 M1 300644</t>
  </si>
  <si>
    <t>Feliciano Casanova and Jose Juvenal Leon</t>
  </si>
  <si>
    <t>20 L 001518</t>
  </si>
  <si>
    <t>Bernard Kersh v City of chicago, et al</t>
  </si>
  <si>
    <t>21 C 4058</t>
  </si>
  <si>
    <t>Kyenan Harden Morales v City of Chicago, et al</t>
  </si>
  <si>
    <t>22 C 5416</t>
  </si>
  <si>
    <t>Floyd Lewis v City of Chicago, et al</t>
  </si>
  <si>
    <t>22 C 00046/ 23 C 00054</t>
  </si>
  <si>
    <t>Aaron Burden v. City of Chicago, et al</t>
  </si>
  <si>
    <t>20 L 12287</t>
  </si>
  <si>
    <t>Hill, Ariel</t>
  </si>
  <si>
    <t>21 M1 112756</t>
  </si>
  <si>
    <t>COTTAGE 47TH &amp; EXCHANGE, INC v. City of Chicago</t>
  </si>
  <si>
    <t>REISSUE VOIDED CHECK</t>
  </si>
  <si>
    <t>22 CH 11791</t>
  </si>
  <si>
    <t>Lucy Parsons Labs v CPD</t>
  </si>
  <si>
    <t>19 CH 09187</t>
  </si>
  <si>
    <t>Andy Thayer vs Chicago Police Dept</t>
  </si>
  <si>
    <t>21 CH 1398</t>
  </si>
  <si>
    <t>James Daley vs Civilian Office of Police Accountability</t>
  </si>
  <si>
    <t>23 CH 3622</t>
  </si>
  <si>
    <t>Chicago Sun Times/Chicago Public Media vs Chicago Police Dept</t>
  </si>
  <si>
    <t>20 L 3702</t>
  </si>
  <si>
    <t>Grzanecki, Barbara</t>
  </si>
  <si>
    <t>20 M1 300540</t>
  </si>
  <si>
    <t>Styles, Shamesha</t>
  </si>
  <si>
    <t>22 CV 4375</t>
  </si>
  <si>
    <t>Ricky Lanas v Jamie Rhee and the Chity of Chicago</t>
  </si>
  <si>
    <t>ADA DISCRIMINATION</t>
  </si>
  <si>
    <t>22J02K188664</t>
  </si>
  <si>
    <t>LISA BINION AND HER ATTORNEY, COSTA IVONE, LLC</t>
  </si>
  <si>
    <t>VCCV - MVA/CITY VEHICLE</t>
  </si>
  <si>
    <t>22J02K328888</t>
  </si>
  <si>
    <t>MARVA BAKER AND HER ATTORNEY LAW OFFICES OF GREGG MANDRELL</t>
  </si>
  <si>
    <t>22J02K501195</t>
  </si>
  <si>
    <t>JESSE GALLOWAY AND HIS ATTORNEY COSTA IVONE LLC</t>
  </si>
  <si>
    <t>22J02K425693</t>
  </si>
  <si>
    <t>EILEEN HURLEY</t>
  </si>
  <si>
    <t>22J02K447302</t>
  </si>
  <si>
    <t>CENTRAL CONFERENCE OF THE EVANGICAL COVENANT CHURCH</t>
  </si>
  <si>
    <t>WATER</t>
  </si>
  <si>
    <t>22J02K490688</t>
  </si>
  <si>
    <t>ENTERPRISE RENT A CAR</t>
  </si>
  <si>
    <t>22J02K509822</t>
  </si>
  <si>
    <t>LIBERTY MUTUAL A/S/O RYAN NEWPORT</t>
  </si>
  <si>
    <t>22J02K513134</t>
  </si>
  <si>
    <t>MICHAEL DEVIVO</t>
  </si>
  <si>
    <t>22J02K517194</t>
  </si>
  <si>
    <t>RONALD SPRAGGINS</t>
  </si>
  <si>
    <t>22J02K529780</t>
  </si>
  <si>
    <t>SHEFFIELD-CLYBOURN P&amp;A, LLC</t>
  </si>
  <si>
    <t>22J02K596961</t>
  </si>
  <si>
    <t>PROGRESSIVE A/S/O JUSTIN CAMERON</t>
  </si>
  <si>
    <t>22J02K632795</t>
  </si>
  <si>
    <t>CASIMIR ZIENTKO</t>
  </si>
  <si>
    <t>22J02K646739</t>
  </si>
  <si>
    <t>PROGRESSIVE ADVANCED INSURANCE A/S/O MIRIAM BELTRAN RODRIGUEZ</t>
  </si>
  <si>
    <t>22J02K680371</t>
  </si>
  <si>
    <t>MERCURY INSURANCE A/S/O ZHAOJING PAN</t>
  </si>
  <si>
    <t>23J02K559132</t>
  </si>
  <si>
    <t>AIDA ESPINOZA</t>
  </si>
  <si>
    <t>23J02K584278</t>
  </si>
  <si>
    <t>DAMAGE TO CABLE/UNDERGROUND FACILITIES</t>
  </si>
  <si>
    <t>23J02K610615</t>
  </si>
  <si>
    <t>TAMMY BROWN</t>
  </si>
  <si>
    <t>23J02K610634</t>
  </si>
  <si>
    <t>NATALIE PADILLA</t>
  </si>
  <si>
    <t>23J02K617304</t>
  </si>
  <si>
    <t>AMERICAN FAMILY INSURANCE COMPANY A/S/O DONNA WATSON ELLIS</t>
  </si>
  <si>
    <t>23J02K632684</t>
  </si>
  <si>
    <t>ALLSTATE FIRE &amp; CASUALTY INSURANCE A/S/O CRAIG DZIEDZIC</t>
  </si>
  <si>
    <t>23J02K634459</t>
  </si>
  <si>
    <t>MAXINE MORPHIS RIESBECK</t>
  </si>
  <si>
    <t>23J02K684948</t>
  </si>
  <si>
    <t>LINDA WALLACE</t>
  </si>
  <si>
    <t>082181043</t>
  </si>
  <si>
    <t>PHILLIP PEARSON &amp; TEAMSTERS LOCAL 700 (STREETS &amp; SANITATION) V. DEPARTMENT OF STREETS &amp; SANITATION</t>
  </si>
  <si>
    <t>SETTLED - EMPLOYED WILL BE PAID FOR 8 HOURS AT TIME AND A HALF.</t>
  </si>
  <si>
    <t>082281009</t>
  </si>
  <si>
    <t xml:space="preserve">CAMACHO WHITLEY V. DEPARTMENT OF STREETS AND SANITATION </t>
  </si>
  <si>
    <t>AWARD AGAINST CITY. EMPLOYEE TO BE REIMBURSE 5 DAYS PAY.</t>
  </si>
  <si>
    <t xml:space="preserve"> 	082281010 </t>
  </si>
  <si>
    <t>MICHAEL SVIENTEK &amp; TEAMSTERS LOCAL 700 (STREETS &amp; SANITATION) V. DEPARTMENT OF STREETS &amp; SANITATION</t>
  </si>
  <si>
    <t>EMPLOYEES 3 DAY SUSPENSION IS REDUCED TO 1 DAY.EMPLOYEE TO RECEIVE 2 DAYS PAY.</t>
  </si>
  <si>
    <t>20 C 103</t>
  </si>
  <si>
    <t>Andre Curry v City of Chicago, et al</t>
  </si>
  <si>
    <t>20 L 1320</t>
  </si>
  <si>
    <t>Johnson, Roslyn</t>
  </si>
  <si>
    <t>20 L 6504</t>
  </si>
  <si>
    <t>Altman, Joan</t>
  </si>
  <si>
    <t>20 L 6668</t>
  </si>
  <si>
    <t>Jackson, Moneeka</t>
  </si>
  <si>
    <t>22 M1 14480</t>
  </si>
  <si>
    <t>Pearson Cory</t>
  </si>
  <si>
    <t>23 M1 10080</t>
  </si>
  <si>
    <t>State Farm Mutual Automobile Insurance Company a/s/o Ben w. Brown</t>
  </si>
  <si>
    <t>23 M1 10208</t>
  </si>
  <si>
    <t>State Farm Mutual Automobile Insurance Company a/s/o Tanieka Smith</t>
  </si>
  <si>
    <t>20 L 12426</t>
  </si>
  <si>
    <t>Kubasak, Jessica</t>
  </si>
  <si>
    <t>18 C 04595</t>
  </si>
  <si>
    <t>Tinka Vasilleva v City of Chicago</t>
  </si>
  <si>
    <t>TITLE VII RIGHTS VIOLATION</t>
  </si>
  <si>
    <t>19 C 08244</t>
  </si>
  <si>
    <t>Derrick Strong v City of Chicago</t>
  </si>
  <si>
    <t>USERRA RIGHTS VIOLATION</t>
  </si>
  <si>
    <t>17 C 09326</t>
  </si>
  <si>
    <t>Ricardo Burgos v PO Rojas, et al</t>
  </si>
  <si>
    <t>22 C 1109</t>
  </si>
  <si>
    <t xml:space="preserve">Eddie Delk v City of Chicago, et al </t>
  </si>
  <si>
    <t>22 C 4485</t>
  </si>
  <si>
    <t>Venus Avant v City of Chiago, et al</t>
  </si>
  <si>
    <t>18 C 01404</t>
  </si>
  <si>
    <t>Armond White v City of Chicago, et al</t>
  </si>
  <si>
    <t>23 C 02232</t>
  </si>
  <si>
    <t>Tamara Fouche v City of Chicago, et al</t>
  </si>
  <si>
    <t>23 C 2235</t>
  </si>
  <si>
    <t>Alexandra Bunecky v City, et al</t>
  </si>
  <si>
    <t>23 L 006783</t>
  </si>
  <si>
    <t>Julian Zamora v City of Chicago</t>
  </si>
  <si>
    <t>22J02K203208</t>
  </si>
  <si>
    <t>MALATESTA LAW OFFICES LLC A/S/O DONNA BELL</t>
  </si>
  <si>
    <t>VCCV-MVA/CITY VEHICLE</t>
  </si>
  <si>
    <t>22J02K447425</t>
  </si>
  <si>
    <t>DIANA FAVELA</t>
  </si>
  <si>
    <t>22J02K540199</t>
  </si>
  <si>
    <t>PROGRESSIVE NORTHERN INSURANCE COMPANY A/S/O DOMINICK MUOGHALU</t>
  </si>
  <si>
    <t>22J02K554659</t>
  </si>
  <si>
    <t>ALLSTATE A/S/O DIEGO GUTIERREZ</t>
  </si>
  <si>
    <t>22J02K581450</t>
  </si>
  <si>
    <t>FELICIA LANDON</t>
  </si>
  <si>
    <t>VCCV-MVA/CITY VEHILCE</t>
  </si>
  <si>
    <t>22J02K621504</t>
  </si>
  <si>
    <t>BENGT THULIN</t>
  </si>
  <si>
    <t>22J02K635869</t>
  </si>
  <si>
    <t>EDWARD KOEHLER</t>
  </si>
  <si>
    <t>22J02K652154</t>
  </si>
  <si>
    <t>ENTERPRISE LEASING COMPANY OF CHICAGO, LLC</t>
  </si>
  <si>
    <t>DEPT OF FLEET MANAGEMENT</t>
  </si>
  <si>
    <t>22J02K698669</t>
  </si>
  <si>
    <t>22J02K777036</t>
  </si>
  <si>
    <t>MATTHEW MALARSKI</t>
  </si>
  <si>
    <t>22J02K821548</t>
  </si>
  <si>
    <t>22J02K821559</t>
  </si>
  <si>
    <t>22J02K821578</t>
  </si>
  <si>
    <t>23J02K569395</t>
  </si>
  <si>
    <t>BRANDON WHITE</t>
  </si>
  <si>
    <t>THE CEI GROUP A/S/O/ PEPSI COLA NORTH AMERICA</t>
  </si>
  <si>
    <t>23J02K607741</t>
  </si>
  <si>
    <t>DINESH J KURIAN</t>
  </si>
  <si>
    <t>23J02K641571</t>
  </si>
  <si>
    <t>JON MERMANN</t>
  </si>
  <si>
    <t>23J02K641621</t>
  </si>
  <si>
    <t>MAYRA MARTINEZ VEGA</t>
  </si>
  <si>
    <t>23J02K652100</t>
  </si>
  <si>
    <t>MATTHEW CASTORENA</t>
  </si>
  <si>
    <t>23J02K673433</t>
  </si>
  <si>
    <t>RICHARD TURNER</t>
  </si>
  <si>
    <t>23J02K674931</t>
  </si>
  <si>
    <t>DIANA LANG</t>
  </si>
  <si>
    <t>23J02K676193</t>
  </si>
  <si>
    <t>UNIQUE INSURANCE COMPANY A/S/O/ JOSHUA KING</t>
  </si>
  <si>
    <t>23J02K688922</t>
  </si>
  <si>
    <t>PROGRESSIVE UNIVERSAL INSURANCE CO A/S/O ROBIN STOUGHTON</t>
  </si>
  <si>
    <t>23J02K796051</t>
  </si>
  <si>
    <t>CARL DANIEL</t>
  </si>
  <si>
    <t>23J02K801604</t>
  </si>
  <si>
    <t>DOINA NEAMTU</t>
  </si>
  <si>
    <t>19 L 4002</t>
  </si>
  <si>
    <t>Tucker, Vincent</t>
  </si>
  <si>
    <t>440-2020-06482</t>
  </si>
  <si>
    <t>Leticia Alvarado Kaner v City of Chicago</t>
  </si>
  <si>
    <t>21 C 5653</t>
  </si>
  <si>
    <t>Eric Gardner v City of Chicago</t>
  </si>
  <si>
    <t>21 L 11201</t>
  </si>
  <si>
    <t>Cornillus Acker v City of Chicago</t>
  </si>
  <si>
    <t>22 C 3510</t>
  </si>
  <si>
    <t>Allen Gordon v City of Chicago</t>
  </si>
  <si>
    <t>23 C 2231</t>
  </si>
  <si>
    <t>Timothy Wilger v City of Chicago</t>
  </si>
  <si>
    <t>18 L 11117</t>
  </si>
  <si>
    <t>Bonita Cowen individually and as Special Administrator of the estate of Antonio Cowen, deceased</t>
  </si>
  <si>
    <t>18 L 11578</t>
  </si>
  <si>
    <t>Cynthia Turner, as Special Administratorof the Estate of Cabari Turner, deceased</t>
  </si>
  <si>
    <t>18 L 12197</t>
  </si>
  <si>
    <t>Debra Isabell, as Special Administrator of the Estate fo Carol A Sallis, deceased</t>
  </si>
  <si>
    <t>19 L 13903</t>
  </si>
  <si>
    <t>Zouras, Evelyn</t>
  </si>
  <si>
    <t>20 L 9821</t>
  </si>
  <si>
    <t>Burns, Tysha</t>
  </si>
  <si>
    <t>20 L 8459</t>
  </si>
  <si>
    <t>Enish Thomas and Marcus Thomas</t>
  </si>
  <si>
    <t>20 L 12155</t>
  </si>
  <si>
    <t>Shumaker- Swayzer, Juanita</t>
  </si>
  <si>
    <t>21 L 6895</t>
  </si>
  <si>
    <t>Magett, Tyshon</t>
  </si>
  <si>
    <t>21 L 12883</t>
  </si>
  <si>
    <t>Grandberry, Kimberly</t>
  </si>
  <si>
    <t>21 M1 301509</t>
  </si>
  <si>
    <t>Sewell, Quimaya</t>
  </si>
  <si>
    <t>22 M1 300291</t>
  </si>
  <si>
    <t>Lopez Arevalo, Bolivar E</t>
  </si>
  <si>
    <t>22 M1 301267</t>
  </si>
  <si>
    <t>Serino, Justice</t>
  </si>
  <si>
    <t>23 L 6348</t>
  </si>
  <si>
    <t>Cynthia Turner, as Special Administratorof the Estate of Chrishawn Turner, deceased</t>
  </si>
  <si>
    <t>23 M1 10946</t>
  </si>
  <si>
    <t>Illinois Bell Telephone co d/b/a AT &amp;T Illinois</t>
  </si>
  <si>
    <t>19 L 11527</t>
  </si>
  <si>
    <t>Hayes, Chetiqua</t>
  </si>
  <si>
    <t>16 C 1893</t>
  </si>
  <si>
    <t>Wayne Washington v City of Chicago, et al</t>
  </si>
  <si>
    <t>16 C 1970</t>
  </si>
  <si>
    <t>Tyrone Hood v City of Chicago</t>
  </si>
  <si>
    <t>20 L 9301</t>
  </si>
  <si>
    <t>Oden, Linda</t>
  </si>
  <si>
    <t>21 L 8360</t>
  </si>
  <si>
    <t>Ricordati, Jerry</t>
  </si>
  <si>
    <t>21 L 4192</t>
  </si>
  <si>
    <t>Teleron, Jennifer G</t>
  </si>
  <si>
    <t>20 M1 300204</t>
  </si>
  <si>
    <t>Johnson, Jamon</t>
  </si>
  <si>
    <t>21 CH 04075</t>
  </si>
  <si>
    <t>Phillip Flores and Elsa Gomez v City</t>
  </si>
  <si>
    <t>20 C 6911</t>
  </si>
  <si>
    <t>Benjamin George v City of Chicago, et al</t>
  </si>
  <si>
    <t>23 C 1020</t>
  </si>
  <si>
    <t>Ryland Mckinney v City of Chicago</t>
  </si>
  <si>
    <t>FLSA &amp; WAGE ACT VIOLATION</t>
  </si>
  <si>
    <t>01 CH 4962</t>
  </si>
  <si>
    <t>City of Chicago v Marshall Korshak, et al</t>
  </si>
  <si>
    <t>13 C 4597</t>
  </si>
  <si>
    <t>Robert Taylor v City of Chicago, et al</t>
  </si>
  <si>
    <t>17 C 7876</t>
  </si>
  <si>
    <t>Reginald Rucker v City of Chicago, et al</t>
  </si>
  <si>
    <t>17 C 8839</t>
  </si>
  <si>
    <t>Perla Herrera v City of Chicago, et al</t>
  </si>
  <si>
    <t>18 C 2624</t>
  </si>
  <si>
    <t>Adam Gray v City of Chicago, et al</t>
  </si>
  <si>
    <t>19 C 00001</t>
  </si>
  <si>
    <t>Breah Bedford, Simone Jones v City</t>
  </si>
  <si>
    <t>22J02K653344</t>
  </si>
  <si>
    <t>22J02K505204</t>
  </si>
  <si>
    <t>MARQUIS ROBERTS</t>
  </si>
  <si>
    <t>22J02K550593</t>
  </si>
  <si>
    <t>ASTRID RUTAYISIRE</t>
  </si>
  <si>
    <t>MVAPD-PROPERTY DAMAGE/MVA</t>
  </si>
  <si>
    <t>22J02K559077</t>
  </si>
  <si>
    <t>STATE FARM FIRE &amp; CASUALTY COMPANY A/S/O JUAN REYES</t>
  </si>
  <si>
    <t>22J02K579176</t>
  </si>
  <si>
    <t>22J02K584255</t>
  </si>
  <si>
    <t>22J02K630516</t>
  </si>
  <si>
    <t>22J02K644702</t>
  </si>
  <si>
    <t>22J02K671992</t>
  </si>
  <si>
    <t>STATE FARM MUTUAL AUTO INSURANCE COMPANY A/S/O KIM GAITER</t>
  </si>
  <si>
    <t>22J02K678991</t>
  </si>
  <si>
    <t>PEDRO MACIAS</t>
  </si>
  <si>
    <t>22J02K791954</t>
  </si>
  <si>
    <t>PROGRESSIVE UNIVERSAL INSURANCE A/S/O MICHAEL BELLAVANCE</t>
  </si>
  <si>
    <t>23J02K620178</t>
  </si>
  <si>
    <t>JOHN NZEKWU</t>
  </si>
  <si>
    <t>23J02K627781</t>
  </si>
  <si>
    <t>EDUARDO CASTANEDA</t>
  </si>
  <si>
    <t>23J02K649507</t>
  </si>
  <si>
    <t>TATIANA RODRIGUEZ</t>
  </si>
  <si>
    <t>23J02K649574</t>
  </si>
  <si>
    <t>ALLSTATE A/S/O ROMAN TOMASZEWSKI</t>
  </si>
  <si>
    <t>23J02K658948</t>
  </si>
  <si>
    <t>PAUL VAN WERT IV</t>
  </si>
  <si>
    <t>23J02K671923</t>
  </si>
  <si>
    <t>DEBRA ALFORD</t>
  </si>
  <si>
    <t>23J02K690414</t>
  </si>
  <si>
    <t>FRANCISCO MEDEL</t>
  </si>
  <si>
    <t>23J02K700875</t>
  </si>
  <si>
    <t>23J02K702151</t>
  </si>
  <si>
    <t>STATE FARM INSURANCE COMPANY A/S/O ARELLANO MARTINEZ</t>
  </si>
  <si>
    <t>23J02K774659</t>
  </si>
  <si>
    <t>PRESTON &amp; HEATHER SANDERS</t>
  </si>
  <si>
    <t>23J02K781171</t>
  </si>
  <si>
    <t>JAMES WEBB</t>
  </si>
  <si>
    <t>23J02K838140</t>
  </si>
  <si>
    <t>WILEY AMERSON</t>
  </si>
  <si>
    <t>23J02K878615</t>
  </si>
  <si>
    <t>1438 N WOOD CONDOMINIUM ASSOCIATION</t>
  </si>
  <si>
    <t>21J02J949034</t>
  </si>
  <si>
    <t xml:space="preserve">WALNER LAW A/S/O CYNTHIA SOTO, MOTHER OF MINOR, DEWAYNE SOTO </t>
  </si>
  <si>
    <t>21J02J949047</t>
  </si>
  <si>
    <t>WALNER LAW A/S/O CYNTHIA SOTO, MOTHER OF MINOR, DARLA CARVAJAL</t>
  </si>
  <si>
    <t>21J02J949259</t>
  </si>
  <si>
    <t>WALNER LAW A/S/O CYNTHIA SOTO, MOTHER OF MINOR, VALERIE CARVAJAL</t>
  </si>
  <si>
    <t>05200090015</t>
  </si>
  <si>
    <t>JOANNE GRANT AND LOCAL 1215 (LIBRARY) V. DEPARTMENT OF LIBRARY</t>
  </si>
  <si>
    <t>LIBRARY</t>
  </si>
  <si>
    <t xml:space="preserve">THE GRIEVANCE IS SUSTAINED. THE EMPLOYER WILL FORTHWITH PLACE THE GRIEVANT IN THE DOUGLAS LIBRARY BRANCH MANAGER POSITION, RETROACTIVE TO 9/10/2020, AND SHALL MAKE HER WHOLEFOR HER LOSSES IF ANY. </t>
  </si>
  <si>
    <t>0821084023</t>
  </si>
  <si>
    <t>KINESHA POUNCIL &amp; TEAMSTERS LOCAL 700 (TRANSPORTATION) V. DEPARTMENT OF TRANSPORTATION</t>
  </si>
  <si>
    <t>THE CITY AGREES TO PROVIDE GRIEVANT WITH 16 HOURS OF OVERTIME WORK WITHIN 3 MONTHS OF THE FULL EXECUTION OF THIS AGREEMENT.</t>
  </si>
  <si>
    <t>082181020</t>
  </si>
  <si>
    <t>KENNETH BRISCOE &amp; TEAMSTERS LOCAL 700 V. DEPARTMENT OF STREETS AND SANITATION</t>
  </si>
  <si>
    <t xml:space="preserve">THE CITY AGREES TO PAY GRIEVANT 24 HOURS OF OVERTIME WORK AT TIME AND A HALF AT GRIEVANTS REGULAR PAY AS OF 6/11/2021. </t>
  </si>
  <si>
    <t>322208452</t>
  </si>
  <si>
    <t>MICHAEL TRACY &amp; IBEW LOCAL 134 (TRANSPORTATION) V. DEPARTMENT OF TRANSPORTATION</t>
  </si>
  <si>
    <t>SETTLEMENT AGREEMENT DATED 8/14/2023 - TRACY SHALL BE GIVEN A SENIORITY DATE IN THE TITLE OF FOREMAN OF ELECTRICIANS RETROACTIVE TO 6/1/2022. TRACY SHALL BE PAID THE DIFFERENCE BETWEEN HIS SALARY BETWEEN 6/1/2022 AND 4/1/2023 AND WHAT HE WOULD HAVE BEEN PAID IN THE FOREMAN OF ELECTRICIANS POSITION EFFECTIVE 6/1/2022 IMCLUDING CREDIT FOR ANY ADDITIONAL BENIFIT TIME HE WOULD HAVE ACCRUED DURING THE SAME TIME PERIOD.</t>
  </si>
  <si>
    <t>18 L 3051</t>
  </si>
  <si>
    <t>Emily Vyncke, individually a&amp; as special representative of Owen Vyncke, a minor, Patrick Vyncke, &amp; Claudia Jacobs</t>
  </si>
  <si>
    <t>19 L 8990</t>
  </si>
  <si>
    <t>O'Sullivan, Sharon</t>
  </si>
  <si>
    <t>23 M1 12524</t>
  </si>
  <si>
    <t>State Farm Mutual Automobile Insurance Ocmpany a/s/o Alan M Moravec</t>
  </si>
  <si>
    <t>18 C 316</t>
  </si>
  <si>
    <t>Sharnia Phillips v City of Chicago, et al</t>
  </si>
  <si>
    <t>23 C 3437</t>
  </si>
  <si>
    <t>17 L 6351</t>
  </si>
  <si>
    <t>Simmons, L'Tanya</t>
  </si>
  <si>
    <t>21 L 1024</t>
  </si>
  <si>
    <t>Rouse, Rhonda</t>
  </si>
  <si>
    <t>21 M1 301364</t>
  </si>
  <si>
    <t>Crayton, Audra</t>
  </si>
  <si>
    <t>22 L 4459</t>
  </si>
  <si>
    <t>Kerizareth, Diana</t>
  </si>
  <si>
    <t>23 M1 11110</t>
  </si>
  <si>
    <t>State Farm Mutual Automobile Ins Co a/s/o Robert Pattock</t>
  </si>
  <si>
    <t>23 M1 11232</t>
  </si>
  <si>
    <t>State Farm Mutual Automobile Insurance Company a/s/o Annabell Jacinto/ Hiram Rivera</t>
  </si>
  <si>
    <t>23 M1 11840</t>
  </si>
  <si>
    <t>State Farm Mutual Automobil Insurance Company a/s/o Kycukke Ganuktib/ Charnitra A banks/Shantell Williams</t>
  </si>
  <si>
    <t>23 M1 12236</t>
  </si>
  <si>
    <t>State Farm Fire &amp; Casualty Company a/s/o Amanda Rusin</t>
  </si>
  <si>
    <t>21 CH 2988</t>
  </si>
  <si>
    <t>Chicago Public Media v City of Chicago of the Mayor</t>
  </si>
  <si>
    <t>22 CH 10158</t>
  </si>
  <si>
    <t>James Mcka, Jr vs City of Chicago, Chicago Police Department</t>
  </si>
  <si>
    <t>23 M1 11364</t>
  </si>
  <si>
    <t>Allstate Fire and casualty Insurance compny a/s/o Checolby Dismukes</t>
  </si>
  <si>
    <t>23 M1 11743</t>
  </si>
  <si>
    <t>State Farm Mutual Automobile Insurance Company a/s/o Adam Gatz</t>
  </si>
  <si>
    <t>23 M1 12867</t>
  </si>
  <si>
    <t>State Farm Mutual Automobile Insurance Co a/s/o Ann martinez/Gilbert Martinez/Emily H Castillo</t>
  </si>
  <si>
    <t>19 L 11922</t>
  </si>
  <si>
    <t>Lisa N Garcia, Ivan N Acosta, and D. G., a minor c/o Lisa N Garcia</t>
  </si>
  <si>
    <t>22 M1 14123</t>
  </si>
  <si>
    <t>State Farm Mutual Automobile Ins. Co. a/s/o Caroline Ratino</t>
  </si>
  <si>
    <t>23 M1 11197</t>
  </si>
  <si>
    <t>State Farm Mutual Automobile Insurance Company a/s/o Terrence E Kiwala</t>
  </si>
  <si>
    <t>23 M1 11517</t>
  </si>
  <si>
    <t>State Farm Mutal Automobile Insurance Company a/s/o Yvonne Kerri Janeca R Kerr</t>
  </si>
  <si>
    <t>23 M1 11561</t>
  </si>
  <si>
    <t>State Farm Mutual Automobile Insurance Company a/s/o Patrice Golar</t>
  </si>
  <si>
    <t>23 M1 11813</t>
  </si>
  <si>
    <t>Allstate Fire and Casualty Insurance Company a/s/o  martene Saavdra</t>
  </si>
  <si>
    <t>23 M1 12439</t>
  </si>
  <si>
    <t>State Farm Mutual Automobile Ins. Co. a/s/o Kenneth Hudson</t>
  </si>
  <si>
    <t>23 M1 12671</t>
  </si>
  <si>
    <t>State Farm Mutual Automobile Insurance Company a/s/o Elizabeth M Michaela</t>
  </si>
  <si>
    <t>20 L 8509</t>
  </si>
  <si>
    <t>Holian, David</t>
  </si>
  <si>
    <t>22 CH 08537</t>
  </si>
  <si>
    <t>DeAvila v Chicago Police Department</t>
  </si>
  <si>
    <t>23 CH 2359</t>
  </si>
  <si>
    <t>Chapman v CPD</t>
  </si>
  <si>
    <t>22 C 4374</t>
  </si>
  <si>
    <t>Raymond Jackson v City of Chicago, et al</t>
  </si>
  <si>
    <t>17 CV 0932</t>
  </si>
  <si>
    <t>Immanuel Baptist Church v City of Chicago</t>
  </si>
  <si>
    <t>22 L 6878</t>
  </si>
  <si>
    <t>Carvajal, Victor</t>
  </si>
  <si>
    <t>19 L 2879</t>
  </si>
  <si>
    <t>Brent G Hampton, Jr, as Administratorof the Estate of Michelle Ewing , deceased, and Dahnyeekah Voker, as mother</t>
  </si>
  <si>
    <t>21 CH 06341</t>
  </si>
  <si>
    <t>CPM v DOF</t>
  </si>
  <si>
    <t>21 C 0137</t>
  </si>
  <si>
    <t>Erin Jones v City of Chicago</t>
  </si>
  <si>
    <t>19 L 010577</t>
  </si>
  <si>
    <t>Brennan, Thomas</t>
  </si>
  <si>
    <t>19 L 13919</t>
  </si>
  <si>
    <t>Mccrerey, Anna Caitlyn</t>
  </si>
  <si>
    <t>20 L 217</t>
  </si>
  <si>
    <t>Young, Sarah L</t>
  </si>
  <si>
    <t>22 L 8498</t>
  </si>
  <si>
    <t>Crisp, wayne</t>
  </si>
  <si>
    <t>23 M1 13009</t>
  </si>
  <si>
    <t>State Farm Mutual Automobile Insurance Compay a/s/o David A Muir/Stacy S Sweat</t>
  </si>
  <si>
    <t>23 M1 13095</t>
  </si>
  <si>
    <t>State Farm Mutual Automobile Insurance Company a/s/o Jose E Gomez</t>
  </si>
  <si>
    <t>22J02K559393</t>
  </si>
  <si>
    <t>TRAVELERS PERSONAL INSURANCE COMPANY A/S/O GERALD HUGH CUTLER</t>
  </si>
  <si>
    <t>22J02K538762</t>
  </si>
  <si>
    <t>TRAVELERS PERSONAL INSURANCE COMPANY A/S/O PRISCILLA CUTLER</t>
  </si>
  <si>
    <t>22J02K578172</t>
  </si>
  <si>
    <t>AFNI OBO COUNTRY FINANCIAL A/S/O JAMIE HAMMER</t>
  </si>
  <si>
    <t>22J02K868260</t>
  </si>
  <si>
    <t>JOSEPHINE KWONG</t>
  </si>
  <si>
    <t>PDTREE-PROPERTY DAMAGE/TREE</t>
  </si>
  <si>
    <t>23J02K604975</t>
  </si>
  <si>
    <t>LYNETTE NANO</t>
  </si>
  <si>
    <t>PDOTH-PROEPRTY DAMAGE/OTHER</t>
  </si>
  <si>
    <t>23J02K610583</t>
  </si>
  <si>
    <t>SANDRA CAUDILL</t>
  </si>
  <si>
    <t>23J02K621456</t>
  </si>
  <si>
    <t>TRUCK INSURANCE EXCHANGE</t>
  </si>
  <si>
    <t>23J02K627737</t>
  </si>
  <si>
    <t>STATE FARM MUTUAL AUTOMOBILE INS CO A/S/O NAWAR HATOUM</t>
  </si>
  <si>
    <t>23J02K666148</t>
  </si>
  <si>
    <t>STANDARD FIRE INSURANCE COMPANY A/S/O WILLIAM WARD</t>
  </si>
  <si>
    <t>23J02K691844</t>
  </si>
  <si>
    <t>JAMES SVEC</t>
  </si>
  <si>
    <t>23J02K698652</t>
  </si>
  <si>
    <t>BARBARA ACEVEDO</t>
  </si>
  <si>
    <t>23J02K759249</t>
  </si>
  <si>
    <t>CSM IN TRUST FOR USAA A/S/O LISA LA VALLEE</t>
  </si>
  <si>
    <t>23J02K813266</t>
  </si>
  <si>
    <t>CHARMYNE BURCH</t>
  </si>
  <si>
    <t>23J02K851483</t>
  </si>
  <si>
    <t>CITY UTILITY EQUIPMENT</t>
  </si>
  <si>
    <t>23J02K869706</t>
  </si>
  <si>
    <t>SHERRY ROBERTS</t>
  </si>
  <si>
    <t>23J02K560415</t>
  </si>
  <si>
    <t>01021190012</t>
  </si>
  <si>
    <t>LEAH ADAMS V. DEPARTMENT OF HOUSING</t>
  </si>
  <si>
    <t>HOUSING</t>
  </si>
  <si>
    <t>EMPLOYEE WILL BE REIMBURSED FOR 1 DAY OF PAY.</t>
  </si>
  <si>
    <t>01021190013</t>
  </si>
  <si>
    <t>3 DAY SUSPENSION</t>
  </si>
  <si>
    <t>EMPLOYEE WILL BE REIMBURSED FOR 3 DAYS OF PAY.</t>
  </si>
  <si>
    <t>05210090009</t>
  </si>
  <si>
    <t>ALEJANDRA SANTANA &amp; AFSCME LOCAL 1215 (LIBRARY) V. DEPARTMENT  OF LIBRARY</t>
  </si>
  <si>
    <t>SETTLEMENT AGREEMENT DATED 8/10/2023 - THE CITY AGREES TO PAY GRIEVANT THE DIFFERENCEBETWEEN THE AMOUNT OF REGULAR BASE SALARY THE CITY PAID TO HER BETWEEN 1/1/2021 -- 3/31/2021 AND WHAT GRIEVANT WOULD HAVE BEEN PAID HAD SHE BEEN  PAID HAD SHE BEEN APPOINTED TO THE POSITION OF LIBRARIAN IIIFOR THE TIE PERIOD OF 1/1/2021-- 3/31/2021 LESS PAYROLL DEDUCTIONS (BACKPAY).</t>
  </si>
  <si>
    <t>05210090022</t>
  </si>
  <si>
    <t>MARY GEN-DAVIES &amp; AFSCME LOCAL 1215 (LIBRARY) V. DEPARTMENT OF LIBRARY</t>
  </si>
  <si>
    <t>THE CITY AGREES TO PAY GRIEVANT THE DIFFERENCE BETWEEN THE AMOUNT OF REGULAR BASE SALARY THE CITY PAID HER BETWEEN 11/1/2021 -- 11/15/2021, AND WHAT GRIEVANT WOULD HAVE BEEN PAID HAD SHE BEEN APPOINTED TO THE LIBRARIAN IV POSITION FOR THE TIME PERIOD 11/1/2021 -- 11/15/2021 LESS PAYROLL DEDUCTIONS (BACK PAY).</t>
  </si>
  <si>
    <t>082281033</t>
  </si>
  <si>
    <t>JONATHAN BOSTON &amp; TEAMSTERS LOCAL 700 (STREETS &amp; SANITATION) V. DEPARTMENT OF STREETS &amp; SANITATION</t>
  </si>
  <si>
    <t>SETTLEMENT DATED 11/3/2023 - THE CITY AGREES TO RESCIND THE SUSPENSION AND COMPENSATE FOR 3 DAYS PAY AT HIS RATE IN EFFECT FROM 10/3/22 - 10/6/2022 LESS APPLICABLE PAYROLL DEDUCTIONS (SUSPENSION BACKPAY). THE CITY FURTHE AGREES TO COMPENSATE GRIEVANT FOR 5 DAYS PAY AT HIS RATE IN EFFECT FROM 8/29/2022 to 9/2/2022 LESS APPLICABLE PAYROLL DEDUCTIONS(COVIDBACKPAY).</t>
  </si>
  <si>
    <t>2023 HRB 013</t>
  </si>
  <si>
    <t>SOHAIL SHEKHA V. DEPARTMENT OF TRANSPORTATION</t>
  </si>
  <si>
    <t>15 DAY SUSPENSION REDUCED TO 12. EMPLOYEE WILL BE REIMBURSED FOR 3 DAYS PAY.</t>
  </si>
  <si>
    <t>0321580857</t>
  </si>
  <si>
    <t>CARMEN ALMAZAN V. OFFICE OF EMERGENCY MANAGEMENT &amp; COMMUNICATION</t>
  </si>
  <si>
    <t>OFFICE OF EMERGENCY MANAGEMENT &amp; COMMUNICATION</t>
  </si>
  <si>
    <t>2 DAY SUSPENSION REDUCED TO A 1 DAY.EMPLOYEE TO BE REIMBURSED FOR ONE DAYS PAY.</t>
  </si>
  <si>
    <t>2023 EXPENDITURES THROUGH December 31, 2023</t>
  </si>
  <si>
    <t>20 C 6051</t>
  </si>
  <si>
    <t>Jesus Gomez v PO Rodarte, et al</t>
  </si>
  <si>
    <t>20 CH 5849</t>
  </si>
  <si>
    <t>Hensley V CPD</t>
  </si>
  <si>
    <t>22 CH 01014</t>
  </si>
  <si>
    <t>Tribune V City of Chicago</t>
  </si>
  <si>
    <t>21 L 5264</t>
  </si>
  <si>
    <t>Cimarusti, Patrick</t>
  </si>
  <si>
    <t>L-RC-20-014</t>
  </si>
  <si>
    <t>Policemen's Benevolent Labor committee and City of Chicago</t>
  </si>
  <si>
    <t>23 L 352</t>
  </si>
  <si>
    <t>Hathaway, Anthony</t>
  </si>
  <si>
    <t>23 M1 10932</t>
  </si>
  <si>
    <t>Ree, Dexter Antonio</t>
  </si>
  <si>
    <t>20 M1 300250</t>
  </si>
  <si>
    <t>Reyes, Christina</t>
  </si>
  <si>
    <t>20 L 7003</t>
  </si>
  <si>
    <t>Reiss, Sheryl</t>
  </si>
  <si>
    <t>21 L 7192</t>
  </si>
  <si>
    <t>Robert J Davis and Ronnie Varak</t>
  </si>
  <si>
    <t>19 L 464</t>
  </si>
  <si>
    <t>Cruz, Celia</t>
  </si>
  <si>
    <t>19 L 8938</t>
  </si>
  <si>
    <t>Shamoun, Bahjat A</t>
  </si>
  <si>
    <t>20 L 4434</t>
  </si>
  <si>
    <t>Hamilton, Nicolie S</t>
  </si>
  <si>
    <t>23 M1 12920</t>
  </si>
  <si>
    <t>State Farm Mutual Automobile Ins.Co a/s/o Joseph D Burns</t>
  </si>
  <si>
    <t>23 M1 13064</t>
  </si>
  <si>
    <t>State Farm Mutual Automobile Insurance Company a/s/o Barbara Ann Luecht/ Bruce William Luecht</t>
  </si>
  <si>
    <t>23 M1 13278</t>
  </si>
  <si>
    <t>State Farm Mutal Automobile Insurance Company a/so Jeffery L Palino/gabriella R Patino</t>
  </si>
  <si>
    <t>21 L 4222</t>
  </si>
  <si>
    <t>Woodberry, Misti</t>
  </si>
  <si>
    <t>20 L 1842</t>
  </si>
  <si>
    <t>Nunn Jr, Alex</t>
  </si>
  <si>
    <t>22 CH 02446</t>
  </si>
  <si>
    <t>Kennedy v Chicago Police Dept</t>
  </si>
  <si>
    <t>19 L 9083</t>
  </si>
  <si>
    <t>Olsen, Nereida</t>
  </si>
  <si>
    <t>20 L 13735</t>
  </si>
  <si>
    <t>Calvin Whitelow and Robert Grant</t>
  </si>
  <si>
    <t>22 M1 301057</t>
  </si>
  <si>
    <t>Bogan, Angela</t>
  </si>
  <si>
    <t>15 C 3467</t>
  </si>
  <si>
    <t>Darnell Smith v City of Chicago, et al</t>
  </si>
  <si>
    <t>16 C 2606</t>
  </si>
  <si>
    <t>LaDarren Ball v Officer Keany, et al</t>
  </si>
  <si>
    <t>18 C 4918</t>
  </si>
  <si>
    <t>Roszalynn Butler (special admin estate of Keith Smith) v City of Chicago, et al</t>
  </si>
  <si>
    <t>22 C 6719</t>
  </si>
  <si>
    <t>Ivan Walton v City of Chicago, et al</t>
  </si>
  <si>
    <t>23 C 1460</t>
  </si>
  <si>
    <t>Deandre Butler v Michael Butler et, al</t>
  </si>
  <si>
    <t>22J02K552135</t>
  </si>
  <si>
    <t>PROGRESSIVE MARATHON INSURANCE COMPANY A/S/O ALEXIS NIXON</t>
  </si>
  <si>
    <t>22J02K557692</t>
  </si>
  <si>
    <t>MICHAEL MALEK</t>
  </si>
  <si>
    <t>DEPT OF STREETS/SANITATION</t>
  </si>
  <si>
    <t>22J02K587177</t>
  </si>
  <si>
    <t>DEJHON DONELSON</t>
  </si>
  <si>
    <t>22J02K621494</t>
  </si>
  <si>
    <t>ECONOMY PREMIER ASSURANCE COMPANY A/S/O CANFENG JIANG</t>
  </si>
  <si>
    <t>22J02K673412</t>
  </si>
  <si>
    <t>22J02K707489</t>
  </si>
  <si>
    <t>CLERKIN, SINCLAIR OBO USAA A/S/O SHANNON KARL</t>
  </si>
  <si>
    <t>22J02K903526</t>
  </si>
  <si>
    <t>22J02K903572</t>
  </si>
  <si>
    <t>22J02K903589</t>
  </si>
  <si>
    <t>23J02K546560</t>
  </si>
  <si>
    <t>MATTHEW AYERS</t>
  </si>
  <si>
    <t>23J02K654687</t>
  </si>
  <si>
    <t>JOHN FLORIDA</t>
  </si>
  <si>
    <t>23J02K664996</t>
  </si>
  <si>
    <t>ALLSTATE A/S/O JENNIFER ARMSTRONG</t>
  </si>
  <si>
    <t>23J02K677882</t>
  </si>
  <si>
    <t>JACQUELINE RAGUAY</t>
  </si>
  <si>
    <t>23J02K699611</t>
  </si>
  <si>
    <t>DEVON JESSIE WILLIAMS JR</t>
  </si>
  <si>
    <t>PDVT-PROPERTY DAMAGE / VEHICEL -TOW</t>
  </si>
  <si>
    <t>23J02K805851</t>
  </si>
  <si>
    <t>CARLOS BAHENA</t>
  </si>
  <si>
    <t>23J02K820213</t>
  </si>
  <si>
    <t>GEICO A/S/O MICHAEL DEREX</t>
  </si>
  <si>
    <t>23J02K821483</t>
  </si>
  <si>
    <t>SUZIE RODRIGUEZ</t>
  </si>
  <si>
    <t>23J02K836662</t>
  </si>
  <si>
    <t>MARY JANE VOGT</t>
  </si>
  <si>
    <t>23J02K844349</t>
  </si>
  <si>
    <t>MCLANE COMPANY, INC.</t>
  </si>
  <si>
    <t>23J02K900367</t>
  </si>
  <si>
    <t>MICHAEL OKINCZYC CRUZ</t>
  </si>
  <si>
    <t>23J02K922321</t>
  </si>
  <si>
    <t>EMMIT HORNE</t>
  </si>
  <si>
    <t>22J02K505228</t>
  </si>
  <si>
    <t>LAW OFFICES OF DWORKIN &amp; MACIARIELLO A/S/O AMANI HOWARD</t>
  </si>
  <si>
    <t>LRC20014</t>
  </si>
  <si>
    <t>POLICE BENEVOLENT LABOR COMMITTEE V. DEPARTMENT OF LAW</t>
  </si>
  <si>
    <t>PETITION</t>
  </si>
  <si>
    <t>ALL PERSONS WHO OCCUPY THE TITLE OF SUPERVISING PARALEGAL AS OF 11/1/2023 SHALL RECEIVE A GROSS CASH PAYMENTOF  $7,500.00 , LESS APPLICABLE TAX WITHHOLDING DEDUCTIONS.</t>
  </si>
  <si>
    <t>22 C 1084</t>
  </si>
  <si>
    <t>Cassandra Williams v City of Chicago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</si>
</sst>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409]d\-mmm\-yy;@"/>
    <numFmt numFmtId="165" formatCode="&quot;$&quot;#,##0.00"/>
    <numFmt numFmtId="166" formatCode="[$-10409]&quot;$&quot;#,##0.00;\(&quot;$&quot;#,##0.00\)"/>
    <numFmt numFmtId="167" formatCode="[$-10409]m/d/yyyy"/>
    <numFmt numFmtId="168"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theme="6"/>
        <bgColor indexed="9"/>
      </patternFill>
    </fill>
    <fill>
      <patternFill patternType="solid">
        <fgColor theme="6"/>
        <bgColor indexed="64"/>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88">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49" fontId="9" fillId="0" borderId="0" xfId="0" applyNumberFormat="1" applyFont="1" applyAlignment="1">
      <alignment wrapText="1"/>
    </xf>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alignment horizontal="right"/>
    </xf>
    <xf numFmtId="164" fontId="5" fillId="0" borderId="0" xfId="0" applyNumberFormat="1" applyFont="1" applyAlignment="1"/>
    <xf numFmtId="167" fontId="11" fillId="5" borderId="0" xfId="0" applyNumberFormat="1" applyFont="1" applyFill="1" applyAlignment="1">
      <alignment horizontal="center" vertical="center" wrapText="1" readingOrder="1"/>
    </xf>
    <xf numFmtId="0" fontId="9" fillId="0" borderId="0" xfId="0" applyFont="1" applyAlignment="1">
      <alignment horizontal="center" vertical="center" readingOrder="1"/>
    </xf>
    <xf numFmtId="0" fontId="9" fillId="3" borderId="0" xfId="0" applyFont="1" applyFill="1" applyAlignment="1">
      <alignment horizontal="center" vertical="center" readingOrder="1"/>
    </xf>
    <xf numFmtId="167" fontId="11" fillId="7" borderId="0" xfId="0" applyNumberFormat="1" applyFont="1" applyFill="1" applyAlignment="1">
      <alignment horizontal="center" vertical="center" wrapText="1" readingOrder="1"/>
    </xf>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5" fillId="0" borderId="0" xfId="0" applyFont="1" applyAlignment="1">
      <alignment wrapText="1"/>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0" fontId="11" fillId="0" borderId="0" xfId="0" applyFont="1" applyAlignment="1">
      <alignment vertical="top" wrapText="1"/>
    </xf>
    <xf numFmtId="49" fontId="9" fillId="0" borderId="0" xfId="0" applyNumberFormat="1" applyFont="1" applyAlignment="1">
      <alignment horizontal="right" wrapText="1" shrinkToFit="1"/>
    </xf>
    <xf numFmtId="49" fontId="9" fillId="0" borderId="0" xfId="0" applyNumberFormat="1" applyFont="1" applyAlignment="1">
      <alignment horizontal="right" wrapText="1"/>
    </xf>
    <xf numFmtId="0" fontId="11" fillId="0" borderId="0" xfId="0" applyFont="1" applyAlignment="1">
      <alignment wrapText="1"/>
    </xf>
    <xf numFmtId="7" fontId="9" fillId="0" borderId="0" xfId="1" applyFont="1" applyAlignment="1">
      <alignment horizontal="right" wrapText="1" shrinkToFit="1"/>
    </xf>
    <xf numFmtId="8" fontId="9" fillId="0" borderId="0" xfId="0" applyNumberFormat="1" applyFont="1" applyAlignment="1">
      <alignment horizontal="right" wrapText="1" shrinkToFit="1"/>
    </xf>
    <xf numFmtId="164" fontId="4" fillId="0" borderId="0" xfId="0" applyNumberFormat="1" applyFont="1" applyAlignment="1">
      <alignment vertical="center"/>
    </xf>
    <xf numFmtId="168" fontId="11" fillId="6" borderId="0" xfId="0" applyNumberFormat="1" applyFont="1" applyFill="1" applyAlignment="1">
      <alignment vertical="center" wrapText="1" readingOrder="1"/>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14" fontId="9" fillId="0" borderId="0" xfId="0" applyNumberFormat="1" applyFont="1" applyAlignment="1">
      <alignment horizontal="right" wrapText="1"/>
    </xf>
    <xf numFmtId="0" fontId="9" fillId="0" borderId="0" xfId="0" applyFont="1" applyAlignment="1">
      <alignment horizontal="right" wrapText="1"/>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8" borderId="6" xfId="0" applyFont="1" applyFill="1" applyBorder="1" applyAlignment="1">
      <alignment vertical="center"/>
    </xf>
    <xf numFmtId="165" fontId="4" fillId="8" borderId="6" xfId="1" applyNumberFormat="1" applyFont="1" applyFill="1" applyBorder="1" applyAlignment="1">
      <alignment vertical="center" wrapText="1"/>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center" vertical="top"/>
    </xf>
    <xf numFmtId="164" fontId="4" fillId="8" borderId="6" xfId="0" applyNumberFormat="1" applyFont="1" applyFill="1" applyBorder="1" applyAlignment="1">
      <alignment vertical="center" wrapText="1"/>
    </xf>
    <xf numFmtId="7" fontId="5" fillId="0" borderId="0" xfId="1" applyFont="1" applyFill="1" applyBorder="1" applyAlignment="1">
      <alignment horizontal="right" vertical="center" wrapText="1"/>
    </xf>
    <xf numFmtId="7" fontId="5" fillId="0" borderId="0" xfId="1" applyFont="1" applyFill="1" applyBorder="1" applyAlignment="1">
      <alignment vertical="top" wrapText="1"/>
    </xf>
    <xf numFmtId="7" fontId="5" fillId="0" borderId="0" xfId="1" applyFont="1" applyFill="1" applyBorder="1" applyAlignment="1">
      <alignment horizontal="right" vertical="top" wrapText="1"/>
    </xf>
    <xf numFmtId="0" fontId="11" fillId="5" borderId="0" xfId="0" applyFont="1" applyFill="1" applyAlignment="1">
      <alignment horizontal="left" vertical="center" wrapText="1" readingOrder="1"/>
    </xf>
    <xf numFmtId="166" fontId="11" fillId="5" borderId="0" xfId="0" applyNumberFormat="1" applyFont="1" applyFill="1" applyAlignment="1">
      <alignment horizontal="right" vertical="center" wrapText="1" readingOrder="1"/>
    </xf>
    <xf numFmtId="166" fontId="11"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0" fontId="11" fillId="6" borderId="0" xfId="0" applyFont="1" applyFill="1" applyAlignment="1">
      <alignment horizontal="left" vertical="center" wrapText="1" readingOrder="1"/>
    </xf>
    <xf numFmtId="164" fontId="11" fillId="6" borderId="0" xfId="0" applyNumberFormat="1" applyFont="1" applyFill="1" applyAlignment="1">
      <alignment horizontal="right" vertical="center" wrapText="1" readingOrder="1"/>
    </xf>
    <xf numFmtId="0" fontId="11" fillId="7" borderId="0" xfId="0" applyFont="1" applyFill="1" applyAlignment="1">
      <alignment horizontal="left" vertical="center" wrapText="1" readingOrder="1"/>
    </xf>
    <xf numFmtId="166" fontId="11" fillId="7" borderId="0" xfId="0" applyNumberFormat="1" applyFont="1" applyFill="1" applyAlignment="1">
      <alignment horizontal="right" vertical="center" wrapText="1" readingOrder="1"/>
    </xf>
    <xf numFmtId="0" fontId="11" fillId="0" borderId="0" xfId="0" applyFont="1" applyAlignment="1">
      <alignment horizontal="left"/>
    </xf>
    <xf numFmtId="7" fontId="5" fillId="0" borderId="0" xfId="1" applyFont="1" applyFill="1" applyBorder="1" applyAlignment="1">
      <alignment horizontal="right"/>
    </xf>
    <xf numFmtId="0" fontId="5" fillId="0" borderId="0" xfId="0" applyFont="1" applyAlignment="1">
      <alignment horizontal="left" wrapText="1"/>
    </xf>
    <xf numFmtId="0" fontId="9" fillId="0" borderId="0" xfId="0" applyFont="1" applyAlignment="1">
      <alignment horizontal="left" wrapText="1"/>
    </xf>
    <xf numFmtId="49" fontId="9" fillId="0" borderId="0" xfId="0" applyNumberFormat="1" applyFont="1" applyAlignment="1">
      <alignment horizontal="left" wrapText="1"/>
    </xf>
    <xf numFmtId="8" fontId="9" fillId="0" borderId="0" xfId="0" applyNumberFormat="1" applyFont="1" applyAlignment="1">
      <alignment horizontal="right" wrapText="1"/>
    </xf>
    <xf numFmtId="0" fontId="11" fillId="6" borderId="0" xfId="0" applyFont="1" applyFill="1" applyAlignment="1">
      <alignment horizontal="center" vertical="center" readingOrder="1"/>
    </xf>
    <xf numFmtId="0" fontId="11" fillId="5" borderId="0" xfId="0" applyFont="1" applyFill="1" applyAlignment="1">
      <alignment horizontal="center" vertical="center" readingOrder="1"/>
    </xf>
    <xf numFmtId="0" fontId="9" fillId="0" borderId="0" xfId="0" applyFont="1" applyAlignment="1"/>
    <xf numFmtId="0" fontId="11" fillId="0" borderId="0" xfId="0" applyFont="1" applyAlignment="1"/>
    <xf numFmtId="49" fontId="11" fillId="0" borderId="0" xfId="0" applyNumberFormat="1" applyFont="1" applyAlignment="1"/>
    <xf numFmtId="0" fontId="9" fillId="0" borderId="0" xfId="0" applyFont="1" applyAlignment="1">
      <alignment wrapText="1"/>
    </xf>
    <xf numFmtId="0" fontId="11" fillId="0" borderId="0" xfId="0" applyFont="1" applyAlignment="1">
      <alignment horizontal="left" vertical="center" wrapText="1" readingOrder="1"/>
    </xf>
    <xf numFmtId="166" fontId="11" fillId="0" borderId="0" xfId="0" applyNumberFormat="1" applyFont="1" applyAlignment="1">
      <alignment horizontal="right" vertical="center" wrapText="1" readingOrder="1"/>
    </xf>
    <xf numFmtId="0" fontId="11" fillId="0" borderId="0" xfId="0" applyFont="1" applyAlignment="1">
      <alignment horizontal="center" vertical="center" wrapText="1" readingOrder="1"/>
    </xf>
    <xf numFmtId="164" fontId="11" fillId="0" borderId="0" xfId="0" applyNumberFormat="1" applyFont="1" applyAlignment="1">
      <alignment horizontal="right" vertical="center" wrapText="1" readingOrder="1"/>
    </xf>
    <xf numFmtId="0" fontId="11" fillId="7" borderId="0" xfId="0" applyFont="1" applyFill="1" applyAlignment="1">
      <alignment horizontal="center" vertical="center" wrapText="1" readingOrder="1"/>
    </xf>
    <xf numFmtId="0" fontId="5" fillId="0" borderId="0" xfId="0" applyFont="1" applyAlignment="1">
      <alignment horizontal="center" wrapText="1"/>
    </xf>
    <xf numFmtId="0" fontId="11" fillId="0" borderId="0" xfId="0" applyFont="1" applyAlignment="1">
      <alignment horizontal="center" wrapText="1"/>
    </xf>
    <xf numFmtId="0" fontId="9" fillId="0" borderId="0" xfId="0" applyFont="1" applyAlignment="1">
      <alignment wrapText="1" shrinkToFit="1"/>
    </xf>
    <xf numFmtId="8" fontId="11" fillId="0" borderId="0" xfId="0" applyNumberFormat="1" applyFont="1" applyAlignment="1">
      <alignment horizontal="right"/>
    </xf>
    <xf numFmtId="168" fontId="5" fillId="0" borderId="0" xfId="0" applyNumberFormat="1" applyFont="1" applyAlignment="1"/>
    <xf numFmtId="0" fontId="11" fillId="6" borderId="0" xfId="17" applyFont="1" applyFill="1" applyAlignment="1">
      <alignment horizontal="left" vertical="center" wrapText="1" readingOrder="1"/>
    </xf>
    <xf numFmtId="166" fontId="11" fillId="6" borderId="0" xfId="17" applyNumberFormat="1" applyFont="1" applyFill="1" applyAlignment="1">
      <alignment horizontal="right" vertical="center" wrapText="1" readingOrder="1"/>
    </xf>
    <xf numFmtId="164" fontId="11" fillId="6" borderId="0" xfId="17" applyNumberFormat="1" applyFont="1" applyFill="1" applyAlignment="1">
      <alignment horizontal="right" vertical="center" wrapText="1" readingOrder="1"/>
    </xf>
    <xf numFmtId="0" fontId="11" fillId="5" borderId="0" xfId="17" applyFont="1" applyFill="1" applyAlignment="1">
      <alignment horizontal="left" vertical="center" wrapText="1" readingOrder="1"/>
    </xf>
    <xf numFmtId="166" fontId="11" fillId="5" borderId="0" xfId="17" applyNumberFormat="1" applyFont="1" applyFill="1" applyAlignment="1">
      <alignment horizontal="right" vertical="center" wrapText="1" readingOrder="1"/>
    </xf>
    <xf numFmtId="164" fontId="11" fillId="5" borderId="0" xfId="17" applyNumberFormat="1" applyFont="1" applyFill="1" applyAlignment="1">
      <alignment horizontal="right" vertical="center" wrapText="1" readingOrder="1"/>
    </xf>
    <xf numFmtId="0" fontId="11" fillId="6" borderId="0" xfId="17" applyFont="1" applyFill="1" applyAlignment="1">
      <alignment horizontal="center" vertical="center" wrapText="1" readingOrder="1"/>
    </xf>
    <xf numFmtId="0" fontId="11" fillId="5" borderId="0" xfId="17" applyFont="1" applyFill="1" applyAlignment="1">
      <alignment horizontal="center" vertical="center" wrapText="1" readingOrder="1"/>
    </xf>
    <xf numFmtId="166" fontId="11" fillId="7" borderId="0" xfId="17" applyNumberFormat="1" applyFont="1" applyFill="1" applyAlignment="1">
      <alignment horizontal="right" vertical="center" wrapText="1" readingOrder="1"/>
    </xf>
    <xf numFmtId="0" fontId="5" fillId="0" borderId="0" xfId="0" applyFont="1" applyAlignment="1">
      <alignment horizontal="right"/>
    </xf>
    <xf numFmtId="0" fontId="11" fillId="0" borderId="0" xfId="0" applyFont="1" applyAlignment="1">
      <alignment horizontal="right"/>
    </xf>
    <xf numFmtId="164" fontId="4" fillId="0" borderId="0" xfId="0" applyNumberFormat="1" applyFont="1" applyAlignment="1">
      <alignment horizontal="right"/>
    </xf>
    <xf numFmtId="0" fontId="11" fillId="6" borderId="0" xfId="17" applyFont="1" applyFill="1" applyAlignment="1">
      <alignment vertical="center" wrapText="1" readingOrder="1"/>
    </xf>
    <xf numFmtId="164" fontId="11" fillId="6" borderId="0" xfId="17" applyNumberFormat="1" applyFont="1" applyFill="1" applyAlignment="1">
      <alignment vertical="center" wrapText="1" readingOrder="1"/>
    </xf>
    <xf numFmtId="0" fontId="11" fillId="5" borderId="0" xfId="17" applyFont="1" applyFill="1" applyAlignment="1">
      <alignment vertical="center" wrapText="1" readingOrder="1"/>
    </xf>
    <xf numFmtId="164" fontId="11" fillId="5" borderId="0" xfId="17" applyNumberFormat="1" applyFont="1" applyFill="1" applyAlignment="1">
      <alignment vertical="center" wrapText="1" readingOrder="1"/>
    </xf>
    <xf numFmtId="16" fontId="5" fillId="3" borderId="0" xfId="0" applyNumberFormat="1" applyFont="1" applyFill="1" applyAlignment="1">
      <alignment horizontal="center" vertical="center" readingOrder="1"/>
    </xf>
    <xf numFmtId="166" fontId="11" fillId="7" borderId="0" xfId="0" applyNumberFormat="1" applyFont="1" applyFill="1" applyAlignment="1">
      <alignment vertical="center" wrapText="1" readingOrder="1"/>
    </xf>
    <xf numFmtId="0" fontId="11" fillId="7" borderId="0" xfId="0" applyFont="1" applyFill="1" applyAlignment="1">
      <alignment vertical="center" wrapText="1" readingOrder="1"/>
    </xf>
    <xf numFmtId="0" fontId="11" fillId="0" borderId="0" xfId="0" applyFont="1" applyAlignment="1">
      <alignment vertical="center" wrapText="1" readingOrder="1"/>
    </xf>
    <xf numFmtId="164" fontId="4" fillId="0" borderId="0" xfId="0" applyNumberFormat="1" applyFont="1" applyAlignment="1"/>
    <xf numFmtId="164" fontId="4" fillId="9" borderId="0" xfId="0" applyNumberFormat="1" applyFont="1" applyFill="1" applyAlignment="1">
      <alignment horizontal="center" vertical="center" wrapText="1"/>
    </xf>
    <xf numFmtId="164" fontId="0" fillId="0" borderId="0" xfId="0" applyNumberFormat="1" applyAlignment="1"/>
    <xf numFmtId="164" fontId="4" fillId="0" borderId="5" xfId="0" applyNumberFormat="1" applyFont="1" applyBorder="1" applyAlignment="1"/>
    <xf numFmtId="164" fontId="5" fillId="3" borderId="0" xfId="0" applyNumberFormat="1" applyFont="1" applyFill="1" applyAlignment="1"/>
    <xf numFmtId="164" fontId="5" fillId="4" borderId="0" xfId="0" applyNumberFormat="1" applyFont="1" applyFill="1" applyAlignment="1"/>
    <xf numFmtId="0" fontId="9" fillId="3" borderId="0" xfId="0" applyFont="1" applyFill="1" applyAlignment="1">
      <alignment horizontal="center" vertical="center"/>
    </xf>
    <xf numFmtId="49" fontId="9" fillId="0" borderId="0" xfId="0" applyNumberFormat="1" applyFont="1" applyAlignment="1">
      <alignment horizontal="right" shrinkToFit="1"/>
    </xf>
    <xf numFmtId="49" fontId="9" fillId="0" borderId="0" xfId="0" applyNumberFormat="1" applyFont="1" applyAlignment="1">
      <alignment horizontal="right"/>
    </xf>
    <xf numFmtId="164" fontId="11" fillId="6" borderId="0" xfId="0" applyNumberFormat="1" applyFont="1" applyFill="1" applyAlignment="1">
      <alignment horizontal="right" vertical="center" readingOrder="1"/>
    </xf>
    <xf numFmtId="49" fontId="9" fillId="0" borderId="0" xfId="0" applyNumberFormat="1" applyFont="1" applyAlignment="1"/>
    <xf numFmtId="0" fontId="11" fillId="0" borderId="0" xfId="0" applyFont="1" applyAlignment="1">
      <alignment horizontal="center"/>
    </xf>
    <xf numFmtId="0" fontId="9" fillId="0" borderId="0" xfId="0" applyFont="1" applyAlignment="1">
      <alignment shrinkToFit="1"/>
    </xf>
    <xf numFmtId="8" fontId="9" fillId="0" borderId="0" xfId="0" applyNumberFormat="1" applyFont="1" applyAlignment="1">
      <alignment horizontal="right"/>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E3200"/>
  <sheetViews>
    <sheetView showGridLines="0" tabSelected="1" zoomScaleNormal="100" workbookViewId="0">
      <selection activeCell="E627" sqref="E627"/>
    </sheetView>
  </sheetViews>
  <sheetFormatPr defaultColWidth="8.88671875" defaultRowHeight="15" x14ac:dyDescent="0.2"/>
  <cols>
    <col min="1" max="1" width="17.77734375" style="67" customWidth="1"/>
    <col min="2" max="2" width="73.77734375" style="67" customWidth="1"/>
    <col min="3" max="3" width="14" style="88" bestFit="1" customWidth="1"/>
    <col min="4" max="4" width="16" style="88" customWidth="1"/>
    <col min="5" max="5" width="45" style="40" bestFit="1" customWidth="1"/>
    <col min="6" max="6" width="42.5546875" style="40" customWidth="1"/>
    <col min="7" max="7" width="24.77734375" style="49" customWidth="1"/>
    <col min="8" max="8" width="17.21875" style="101" bestFit="1" customWidth="1"/>
    <col min="9" max="9" width="12.88671875" style="58" customWidth="1"/>
    <col min="10" max="16384" width="8.88671875" style="8"/>
  </cols>
  <sheetData>
    <row r="1" spans="1:9" s="1" customFormat="1" ht="15.75" x14ac:dyDescent="0.25">
      <c r="A1" s="63" t="s">
        <v>0</v>
      </c>
      <c r="B1" s="73"/>
      <c r="C1" s="79"/>
      <c r="D1" s="79"/>
      <c r="E1" s="13"/>
      <c r="F1" s="13"/>
      <c r="G1" s="50"/>
      <c r="H1" s="97"/>
      <c r="I1" s="174"/>
    </row>
    <row r="2" spans="1:9" s="1" customFormat="1" ht="15.75" x14ac:dyDescent="0.25">
      <c r="A2" s="63" t="s">
        <v>1</v>
      </c>
      <c r="B2" s="73"/>
      <c r="C2" s="79"/>
      <c r="D2" s="79"/>
      <c r="E2" s="13"/>
      <c r="F2" s="13"/>
      <c r="G2" s="50"/>
      <c r="H2" s="97"/>
      <c r="I2" s="174"/>
    </row>
    <row r="3" spans="1:9" s="1" customFormat="1" ht="15.75" x14ac:dyDescent="0.25">
      <c r="A3" s="63" t="s">
        <v>1350</v>
      </c>
      <c r="B3" s="73"/>
      <c r="C3" s="79"/>
      <c r="D3" s="79"/>
      <c r="E3" s="13"/>
      <c r="F3" s="13"/>
      <c r="G3" s="50"/>
      <c r="H3" s="97"/>
      <c r="I3" s="174"/>
    </row>
    <row r="4" spans="1:9" s="1" customFormat="1" ht="18.75" x14ac:dyDescent="0.25">
      <c r="A4" s="63" t="s">
        <v>2</v>
      </c>
      <c r="B4" s="73"/>
      <c r="C4" s="79"/>
      <c r="D4" s="79"/>
      <c r="E4" s="13"/>
      <c r="F4" s="13"/>
      <c r="G4" s="50"/>
      <c r="H4" s="97"/>
      <c r="I4" s="174"/>
    </row>
    <row r="5" spans="1:9" s="13" customFormat="1" ht="76.5" customHeight="1" x14ac:dyDescent="0.2">
      <c r="A5" s="115" t="s">
        <v>3</v>
      </c>
      <c r="B5" s="115" t="s">
        <v>4</v>
      </c>
      <c r="C5" s="116" t="s">
        <v>5</v>
      </c>
      <c r="D5" s="116" t="s">
        <v>6</v>
      </c>
      <c r="E5" s="117" t="s">
        <v>7</v>
      </c>
      <c r="F5" s="118" t="s">
        <v>8</v>
      </c>
      <c r="G5" s="119" t="s">
        <v>9</v>
      </c>
      <c r="H5" s="120" t="s">
        <v>10</v>
      </c>
      <c r="I5" s="175" t="s">
        <v>812</v>
      </c>
    </row>
    <row r="6" spans="1:9" hidden="1" x14ac:dyDescent="0.2">
      <c r="A6" s="8" t="s">
        <v>11</v>
      </c>
      <c r="B6" s="8" t="s">
        <v>12</v>
      </c>
      <c r="C6" s="80">
        <v>60000</v>
      </c>
      <c r="D6" s="55">
        <v>0</v>
      </c>
      <c r="E6" s="89" t="s">
        <v>13</v>
      </c>
      <c r="F6" s="56" t="s">
        <v>14</v>
      </c>
      <c r="G6" s="56" t="s">
        <v>15</v>
      </c>
      <c r="H6" s="58">
        <v>44937</v>
      </c>
    </row>
    <row r="7" spans="1:9" hidden="1" x14ac:dyDescent="0.2">
      <c r="A7" s="8" t="s">
        <v>16</v>
      </c>
      <c r="B7" s="8" t="s">
        <v>17</v>
      </c>
      <c r="C7" s="80">
        <v>60000</v>
      </c>
      <c r="D7" s="55">
        <v>0</v>
      </c>
      <c r="E7" s="89" t="s">
        <v>18</v>
      </c>
      <c r="F7" s="56" t="s">
        <v>19</v>
      </c>
      <c r="G7" s="56" t="s">
        <v>15</v>
      </c>
      <c r="H7" s="58">
        <v>44936</v>
      </c>
    </row>
    <row r="8" spans="1:9" hidden="1" x14ac:dyDescent="0.2">
      <c r="A8" s="8" t="s">
        <v>20</v>
      </c>
      <c r="B8" s="8" t="s">
        <v>21</v>
      </c>
      <c r="C8" s="80">
        <v>385000</v>
      </c>
      <c r="D8" s="55">
        <v>0</v>
      </c>
      <c r="E8" s="89" t="s">
        <v>22</v>
      </c>
      <c r="F8" s="56" t="s">
        <v>14</v>
      </c>
      <c r="G8" s="56" t="s">
        <v>15</v>
      </c>
      <c r="H8" s="58">
        <v>44936</v>
      </c>
      <c r="I8" s="58">
        <v>44879</v>
      </c>
    </row>
    <row r="9" spans="1:9" hidden="1" x14ac:dyDescent="0.2">
      <c r="A9" s="8" t="s">
        <v>23</v>
      </c>
      <c r="B9" s="8" t="s">
        <v>24</v>
      </c>
      <c r="C9" s="80">
        <v>20000</v>
      </c>
      <c r="D9" s="55">
        <v>521.76</v>
      </c>
      <c r="E9" s="89" t="s">
        <v>22</v>
      </c>
      <c r="F9" s="56" t="s">
        <v>14</v>
      </c>
      <c r="G9" s="56" t="s">
        <v>25</v>
      </c>
      <c r="H9" s="58">
        <v>44936</v>
      </c>
    </row>
    <row r="10" spans="1:9" hidden="1" x14ac:dyDescent="0.2">
      <c r="A10" s="8" t="s">
        <v>26</v>
      </c>
      <c r="B10" s="8" t="s">
        <v>27</v>
      </c>
      <c r="C10" s="80">
        <v>70000</v>
      </c>
      <c r="D10" s="55">
        <v>0</v>
      </c>
      <c r="E10" s="89" t="s">
        <v>28</v>
      </c>
      <c r="F10" s="56" t="s">
        <v>14</v>
      </c>
      <c r="G10" s="56" t="s">
        <v>15</v>
      </c>
      <c r="H10" s="58">
        <v>44936</v>
      </c>
    </row>
    <row r="11" spans="1:9" hidden="1" x14ac:dyDescent="0.2">
      <c r="A11" s="8" t="s">
        <v>29</v>
      </c>
      <c r="B11" s="8" t="s">
        <v>30</v>
      </c>
      <c r="C11" s="80">
        <v>20000</v>
      </c>
      <c r="D11" s="55">
        <v>0</v>
      </c>
      <c r="E11" s="89" t="s">
        <v>31</v>
      </c>
      <c r="F11" s="56" t="s">
        <v>32</v>
      </c>
      <c r="G11" s="56" t="s">
        <v>15</v>
      </c>
      <c r="H11" s="58">
        <v>44936</v>
      </c>
    </row>
    <row r="12" spans="1:9" hidden="1" x14ac:dyDescent="0.2">
      <c r="A12" s="8" t="s">
        <v>33</v>
      </c>
      <c r="B12" s="8" t="s">
        <v>34</v>
      </c>
      <c r="C12" s="80">
        <v>1592475.05</v>
      </c>
      <c r="D12" s="55">
        <v>0</v>
      </c>
      <c r="E12" s="89" t="s">
        <v>35</v>
      </c>
      <c r="F12" s="56" t="s">
        <v>14</v>
      </c>
      <c r="G12" s="56" t="s">
        <v>25</v>
      </c>
      <c r="H12" s="58">
        <v>44937</v>
      </c>
    </row>
    <row r="13" spans="1:9" hidden="1" x14ac:dyDescent="0.2">
      <c r="A13" s="8" t="s">
        <v>36</v>
      </c>
      <c r="B13" s="8" t="s">
        <v>37</v>
      </c>
      <c r="C13" s="80">
        <v>600000</v>
      </c>
      <c r="D13" s="55">
        <v>0</v>
      </c>
      <c r="E13" s="89" t="s">
        <v>38</v>
      </c>
      <c r="F13" s="56" t="s">
        <v>14</v>
      </c>
      <c r="G13" s="56" t="s">
        <v>15</v>
      </c>
      <c r="H13" s="58">
        <v>44937</v>
      </c>
      <c r="I13" s="58">
        <v>44907</v>
      </c>
    </row>
    <row r="14" spans="1:9" hidden="1" x14ac:dyDescent="0.2">
      <c r="A14" s="8" t="s">
        <v>39</v>
      </c>
      <c r="B14" s="8" t="s">
        <v>40</v>
      </c>
      <c r="C14" s="80">
        <v>9000</v>
      </c>
      <c r="D14" s="55">
        <v>0</v>
      </c>
      <c r="E14" s="89" t="s">
        <v>35</v>
      </c>
      <c r="F14" s="56" t="s">
        <v>14</v>
      </c>
      <c r="G14" s="56" t="s">
        <v>15</v>
      </c>
      <c r="H14" s="58">
        <v>44937</v>
      </c>
    </row>
    <row r="15" spans="1:9" hidden="1" x14ac:dyDescent="0.2">
      <c r="A15" s="8" t="s">
        <v>41</v>
      </c>
      <c r="B15" s="8" t="s">
        <v>42</v>
      </c>
      <c r="C15" s="80">
        <v>2232.27</v>
      </c>
      <c r="D15" s="55">
        <v>0</v>
      </c>
      <c r="E15" s="89" t="s">
        <v>43</v>
      </c>
      <c r="F15" s="56" t="s">
        <v>44</v>
      </c>
      <c r="G15" s="56" t="s">
        <v>15</v>
      </c>
      <c r="H15" s="58">
        <v>44937</v>
      </c>
    </row>
    <row r="16" spans="1:9" hidden="1" x14ac:dyDescent="0.2">
      <c r="A16" s="8" t="s">
        <v>45</v>
      </c>
      <c r="B16" s="8" t="s">
        <v>46</v>
      </c>
      <c r="C16" s="80">
        <v>250000</v>
      </c>
      <c r="D16" s="55">
        <v>0</v>
      </c>
      <c r="E16" s="89" t="s">
        <v>47</v>
      </c>
      <c r="F16" s="56" t="s">
        <v>14</v>
      </c>
      <c r="G16" s="56" t="s">
        <v>15</v>
      </c>
      <c r="H16" s="58">
        <v>44937</v>
      </c>
      <c r="I16" s="58">
        <v>44907</v>
      </c>
    </row>
    <row r="17" spans="1:9" hidden="1" x14ac:dyDescent="0.2">
      <c r="A17" s="8" t="s">
        <v>48</v>
      </c>
      <c r="B17" s="8" t="s">
        <v>49</v>
      </c>
      <c r="C17" s="80">
        <v>10000</v>
      </c>
      <c r="D17" s="55">
        <v>0</v>
      </c>
      <c r="E17" s="89" t="s">
        <v>47</v>
      </c>
      <c r="F17" s="56" t="s">
        <v>14</v>
      </c>
      <c r="G17" s="56" t="s">
        <v>15</v>
      </c>
      <c r="H17" s="58">
        <v>44937</v>
      </c>
    </row>
    <row r="18" spans="1:9" hidden="1" x14ac:dyDescent="0.2">
      <c r="A18" s="8" t="s">
        <v>50</v>
      </c>
      <c r="B18" s="8" t="s">
        <v>51</v>
      </c>
      <c r="C18" s="80">
        <v>9000</v>
      </c>
      <c r="D18" s="55">
        <v>0</v>
      </c>
      <c r="E18" s="89" t="s">
        <v>52</v>
      </c>
      <c r="F18" s="56" t="s">
        <v>14</v>
      </c>
      <c r="G18" s="56" t="s">
        <v>15</v>
      </c>
      <c r="H18" s="58">
        <v>44937</v>
      </c>
    </row>
    <row r="19" spans="1:9" hidden="1" x14ac:dyDescent="0.2">
      <c r="A19" s="8" t="s">
        <v>53</v>
      </c>
      <c r="B19" s="8" t="s">
        <v>54</v>
      </c>
      <c r="C19" s="80">
        <v>42500</v>
      </c>
      <c r="D19" s="55">
        <v>0</v>
      </c>
      <c r="E19" s="89" t="s">
        <v>13</v>
      </c>
      <c r="F19" s="56" t="s">
        <v>14</v>
      </c>
      <c r="G19" s="56" t="s">
        <v>15</v>
      </c>
      <c r="H19" s="58">
        <v>44937</v>
      </c>
    </row>
    <row r="20" spans="1:9" hidden="1" x14ac:dyDescent="0.2">
      <c r="A20" s="8" t="s">
        <v>55</v>
      </c>
      <c r="B20" s="8" t="s">
        <v>56</v>
      </c>
      <c r="C20" s="80">
        <v>37500</v>
      </c>
      <c r="D20" s="55">
        <v>0</v>
      </c>
      <c r="E20" s="89" t="s">
        <v>57</v>
      </c>
      <c r="F20" s="56" t="s">
        <v>14</v>
      </c>
      <c r="G20" s="56" t="s">
        <v>15</v>
      </c>
      <c r="H20" s="58">
        <v>44937</v>
      </c>
    </row>
    <row r="21" spans="1:9" hidden="1" x14ac:dyDescent="0.2">
      <c r="A21" s="8" t="s">
        <v>58</v>
      </c>
      <c r="B21" s="8" t="s">
        <v>59</v>
      </c>
      <c r="C21" s="80">
        <v>5000</v>
      </c>
      <c r="D21" s="55">
        <v>0</v>
      </c>
      <c r="E21" s="89" t="s">
        <v>60</v>
      </c>
      <c r="F21" s="56" t="s">
        <v>61</v>
      </c>
      <c r="G21" s="56" t="s">
        <v>15</v>
      </c>
      <c r="H21" s="58">
        <v>44943</v>
      </c>
    </row>
    <row r="22" spans="1:9" hidden="1" x14ac:dyDescent="0.2">
      <c r="A22" s="8" t="s">
        <v>62</v>
      </c>
      <c r="B22" s="8" t="s">
        <v>63</v>
      </c>
      <c r="C22" s="80">
        <v>25000</v>
      </c>
      <c r="D22" s="55">
        <v>0</v>
      </c>
      <c r="E22" s="89" t="s">
        <v>64</v>
      </c>
      <c r="F22" s="56" t="s">
        <v>19</v>
      </c>
      <c r="G22" s="56" t="s">
        <v>15</v>
      </c>
      <c r="H22" s="58">
        <v>44943</v>
      </c>
      <c r="I22" s="57"/>
    </row>
    <row r="23" spans="1:9" hidden="1" x14ac:dyDescent="0.2">
      <c r="A23" s="8" t="s">
        <v>65</v>
      </c>
      <c r="B23" s="8" t="s">
        <v>66</v>
      </c>
      <c r="C23" s="80">
        <v>50000</v>
      </c>
      <c r="D23" s="55">
        <v>0</v>
      </c>
      <c r="E23" s="89" t="s">
        <v>35</v>
      </c>
      <c r="F23" s="56" t="s">
        <v>44</v>
      </c>
      <c r="G23" s="56" t="s">
        <v>15</v>
      </c>
      <c r="H23" s="58">
        <v>44943</v>
      </c>
    </row>
    <row r="24" spans="1:9" hidden="1" x14ac:dyDescent="0.2">
      <c r="A24" s="8" t="s">
        <v>67</v>
      </c>
      <c r="B24" s="8" t="s">
        <v>68</v>
      </c>
      <c r="C24" s="80">
        <v>15000</v>
      </c>
      <c r="D24" s="55">
        <v>0</v>
      </c>
      <c r="E24" s="89" t="s">
        <v>35</v>
      </c>
      <c r="F24" s="56" t="s">
        <v>44</v>
      </c>
      <c r="G24" s="56" t="s">
        <v>15</v>
      </c>
      <c r="H24" s="58">
        <v>44943</v>
      </c>
    </row>
    <row r="25" spans="1:9" hidden="1" x14ac:dyDescent="0.2">
      <c r="A25" s="8" t="s">
        <v>69</v>
      </c>
      <c r="B25" s="8" t="s">
        <v>70</v>
      </c>
      <c r="C25" s="80">
        <v>1407.3</v>
      </c>
      <c r="D25" s="55">
        <v>0</v>
      </c>
      <c r="E25" s="89" t="s">
        <v>71</v>
      </c>
      <c r="F25" s="56" t="s">
        <v>44</v>
      </c>
      <c r="G25" s="56" t="s">
        <v>15</v>
      </c>
      <c r="H25" s="58">
        <v>44943</v>
      </c>
      <c r="I25" s="57"/>
    </row>
    <row r="26" spans="1:9" hidden="1" x14ac:dyDescent="0.2">
      <c r="A26" s="8" t="s">
        <v>72</v>
      </c>
      <c r="B26" s="8" t="s">
        <v>73</v>
      </c>
      <c r="C26" s="80">
        <v>40000</v>
      </c>
      <c r="D26" s="55">
        <v>0</v>
      </c>
      <c r="E26" s="89" t="s">
        <v>22</v>
      </c>
      <c r="F26" s="56" t="s">
        <v>14</v>
      </c>
      <c r="G26" s="56" t="s">
        <v>15</v>
      </c>
      <c r="H26" s="58">
        <v>44943</v>
      </c>
    </row>
    <row r="27" spans="1:9" hidden="1" x14ac:dyDescent="0.2">
      <c r="A27" s="8" t="s">
        <v>74</v>
      </c>
      <c r="B27" s="8" t="s">
        <v>75</v>
      </c>
      <c r="C27" s="80">
        <v>10568.37</v>
      </c>
      <c r="D27" s="55">
        <v>0</v>
      </c>
      <c r="E27" s="89" t="s">
        <v>71</v>
      </c>
      <c r="F27" s="56" t="s">
        <v>14</v>
      </c>
      <c r="G27" s="56" t="s">
        <v>15</v>
      </c>
      <c r="H27" s="58">
        <v>44943</v>
      </c>
    </row>
    <row r="28" spans="1:9" hidden="1" x14ac:dyDescent="0.2">
      <c r="A28" s="8" t="s">
        <v>76</v>
      </c>
      <c r="B28" s="8" t="s">
        <v>77</v>
      </c>
      <c r="C28" s="80">
        <v>0</v>
      </c>
      <c r="D28" s="55">
        <v>5000</v>
      </c>
      <c r="E28" s="89" t="s">
        <v>78</v>
      </c>
      <c r="F28" s="56" t="s">
        <v>79</v>
      </c>
      <c r="G28" s="56" t="s">
        <v>15</v>
      </c>
      <c r="H28" s="58">
        <v>44944</v>
      </c>
    </row>
    <row r="29" spans="1:9" ht="30" hidden="1" x14ac:dyDescent="0.2">
      <c r="A29" s="74" t="s">
        <v>80</v>
      </c>
      <c r="B29" s="8" t="s">
        <v>81</v>
      </c>
      <c r="C29" s="80">
        <v>2250</v>
      </c>
      <c r="D29" s="55">
        <v>0</v>
      </c>
      <c r="E29" s="89" t="s">
        <v>82</v>
      </c>
      <c r="F29" s="56" t="s">
        <v>19</v>
      </c>
      <c r="G29" s="56" t="s">
        <v>15</v>
      </c>
      <c r="H29" s="58">
        <v>44944</v>
      </c>
    </row>
    <row r="30" spans="1:9" hidden="1" x14ac:dyDescent="0.2">
      <c r="A30" s="8" t="s">
        <v>83</v>
      </c>
      <c r="B30" s="8" t="s">
        <v>84</v>
      </c>
      <c r="C30" s="80">
        <v>0</v>
      </c>
      <c r="D30" s="55">
        <v>67513.47</v>
      </c>
      <c r="E30" s="89" t="s">
        <v>78</v>
      </c>
      <c r="F30" s="56" t="s">
        <v>85</v>
      </c>
      <c r="G30" s="56" t="s">
        <v>25</v>
      </c>
      <c r="H30" s="58">
        <v>44946</v>
      </c>
    </row>
    <row r="31" spans="1:9" hidden="1" x14ac:dyDescent="0.2">
      <c r="A31" s="8" t="s">
        <v>86</v>
      </c>
      <c r="B31" s="8" t="s">
        <v>87</v>
      </c>
      <c r="C31" s="80">
        <v>0</v>
      </c>
      <c r="D31" s="55">
        <v>12237</v>
      </c>
      <c r="E31" s="89" t="s">
        <v>78</v>
      </c>
      <c r="F31" s="56" t="s">
        <v>85</v>
      </c>
      <c r="G31" s="56" t="s">
        <v>25</v>
      </c>
      <c r="H31" s="58">
        <v>44946</v>
      </c>
    </row>
    <row r="32" spans="1:9" hidden="1" x14ac:dyDescent="0.2">
      <c r="A32" s="8" t="s">
        <v>88</v>
      </c>
      <c r="B32" s="8" t="s">
        <v>89</v>
      </c>
      <c r="C32" s="80">
        <v>5000</v>
      </c>
      <c r="D32" s="55">
        <v>0</v>
      </c>
      <c r="E32" s="89" t="s">
        <v>90</v>
      </c>
      <c r="F32" s="56" t="s">
        <v>14</v>
      </c>
      <c r="G32" s="56" t="s">
        <v>15</v>
      </c>
      <c r="H32" s="58">
        <v>44946</v>
      </c>
    </row>
    <row r="33" spans="1:9" hidden="1" x14ac:dyDescent="0.2">
      <c r="A33" s="8" t="s">
        <v>91</v>
      </c>
      <c r="B33" s="8" t="s">
        <v>92</v>
      </c>
      <c r="C33" s="80">
        <v>70000</v>
      </c>
      <c r="D33" s="55">
        <v>0</v>
      </c>
      <c r="E33" s="89" t="s">
        <v>13</v>
      </c>
      <c r="F33" s="56" t="s">
        <v>14</v>
      </c>
      <c r="G33" s="56" t="s">
        <v>15</v>
      </c>
      <c r="H33" s="58">
        <v>44946</v>
      </c>
    </row>
    <row r="34" spans="1:9" hidden="1" x14ac:dyDescent="0.2">
      <c r="A34" s="8" t="s">
        <v>93</v>
      </c>
      <c r="B34" s="8" t="s">
        <v>94</v>
      </c>
      <c r="C34" s="80">
        <v>26500</v>
      </c>
      <c r="D34" s="55">
        <v>0</v>
      </c>
      <c r="E34" s="89" t="s">
        <v>47</v>
      </c>
      <c r="F34" s="56" t="s">
        <v>14</v>
      </c>
      <c r="G34" s="56" t="s">
        <v>15</v>
      </c>
      <c r="H34" s="58">
        <v>44946</v>
      </c>
    </row>
    <row r="35" spans="1:9" hidden="1" x14ac:dyDescent="0.2">
      <c r="A35" s="8" t="s">
        <v>95</v>
      </c>
      <c r="B35" s="8" t="s">
        <v>96</v>
      </c>
      <c r="C35" s="80">
        <v>400000</v>
      </c>
      <c r="D35" s="55">
        <v>5544.64</v>
      </c>
      <c r="E35" s="89" t="s">
        <v>97</v>
      </c>
      <c r="F35" s="56" t="s">
        <v>19</v>
      </c>
      <c r="G35" s="56" t="s">
        <v>25</v>
      </c>
      <c r="H35" s="58">
        <v>44946</v>
      </c>
    </row>
    <row r="36" spans="1:9" hidden="1" x14ac:dyDescent="0.2">
      <c r="A36" s="8" t="s">
        <v>98</v>
      </c>
      <c r="B36" s="8" t="s">
        <v>99</v>
      </c>
      <c r="C36" s="80">
        <v>45000</v>
      </c>
      <c r="D36" s="55">
        <v>0</v>
      </c>
      <c r="E36" s="89" t="s">
        <v>35</v>
      </c>
      <c r="F36" s="56" t="s">
        <v>14</v>
      </c>
      <c r="G36" s="56" t="s">
        <v>15</v>
      </c>
      <c r="H36" s="58">
        <v>44946</v>
      </c>
    </row>
    <row r="37" spans="1:9" hidden="1" x14ac:dyDescent="0.2">
      <c r="A37" s="8" t="s">
        <v>100</v>
      </c>
      <c r="B37" s="8" t="s">
        <v>101</v>
      </c>
      <c r="C37" s="80">
        <v>10000</v>
      </c>
      <c r="D37" s="55">
        <v>0</v>
      </c>
      <c r="E37" s="89" t="s">
        <v>102</v>
      </c>
      <c r="F37" s="56" t="s">
        <v>14</v>
      </c>
      <c r="G37" s="56" t="s">
        <v>15</v>
      </c>
      <c r="H37" s="58">
        <v>44949</v>
      </c>
    </row>
    <row r="38" spans="1:9" hidden="1" x14ac:dyDescent="0.2">
      <c r="A38" s="8" t="s">
        <v>100</v>
      </c>
      <c r="B38" s="8" t="s">
        <v>101</v>
      </c>
      <c r="C38" s="80">
        <v>10000</v>
      </c>
      <c r="D38" s="80">
        <v>0</v>
      </c>
      <c r="E38" s="89" t="s">
        <v>102</v>
      </c>
      <c r="F38" s="56" t="s">
        <v>14</v>
      </c>
      <c r="G38" s="56" t="s">
        <v>15</v>
      </c>
      <c r="H38" s="58">
        <v>44949</v>
      </c>
    </row>
    <row r="39" spans="1:9" hidden="1" x14ac:dyDescent="0.2">
      <c r="A39" s="8" t="s">
        <v>100</v>
      </c>
      <c r="B39" s="8" t="s">
        <v>101</v>
      </c>
      <c r="C39" s="80">
        <v>10000</v>
      </c>
      <c r="D39" s="55">
        <v>0</v>
      </c>
      <c r="E39" s="89" t="s">
        <v>102</v>
      </c>
      <c r="F39" s="56" t="s">
        <v>14</v>
      </c>
      <c r="G39" s="56" t="s">
        <v>15</v>
      </c>
      <c r="H39" s="58">
        <v>44949</v>
      </c>
    </row>
    <row r="40" spans="1:9" hidden="1" x14ac:dyDescent="0.2">
      <c r="A40" s="8" t="s">
        <v>103</v>
      </c>
      <c r="B40" s="8" t="s">
        <v>104</v>
      </c>
      <c r="C40" s="80">
        <v>100000</v>
      </c>
      <c r="D40" s="55">
        <v>0</v>
      </c>
      <c r="E40" s="89" t="s">
        <v>57</v>
      </c>
      <c r="F40" s="56" t="s">
        <v>14</v>
      </c>
      <c r="G40" s="56" t="s">
        <v>15</v>
      </c>
      <c r="H40" s="58">
        <v>44949</v>
      </c>
    </row>
    <row r="41" spans="1:9" ht="30" hidden="1" x14ac:dyDescent="0.2">
      <c r="A41" s="8" t="s">
        <v>105</v>
      </c>
      <c r="B41" s="74" t="s">
        <v>106</v>
      </c>
      <c r="C41" s="80">
        <v>350000</v>
      </c>
      <c r="D41" s="55">
        <v>0</v>
      </c>
      <c r="E41" s="89" t="s">
        <v>57</v>
      </c>
      <c r="F41" s="56" t="s">
        <v>14</v>
      </c>
      <c r="G41" s="56" t="s">
        <v>15</v>
      </c>
      <c r="H41" s="58">
        <v>44956</v>
      </c>
      <c r="I41" s="58">
        <v>44907</v>
      </c>
    </row>
    <row r="42" spans="1:9" hidden="1" x14ac:dyDescent="0.2">
      <c r="A42" s="8" t="s">
        <v>107</v>
      </c>
      <c r="B42" s="8" t="s">
        <v>108</v>
      </c>
      <c r="C42" s="80">
        <v>17000</v>
      </c>
      <c r="D42" s="55">
        <v>0</v>
      </c>
      <c r="E42" s="89" t="s">
        <v>57</v>
      </c>
      <c r="F42" s="56" t="s">
        <v>14</v>
      </c>
      <c r="G42" s="56" t="s">
        <v>15</v>
      </c>
      <c r="H42" s="58">
        <v>44956</v>
      </c>
    </row>
    <row r="43" spans="1:9" hidden="1" x14ac:dyDescent="0.2">
      <c r="A43" s="8" t="s">
        <v>109</v>
      </c>
      <c r="B43" s="8" t="s">
        <v>110</v>
      </c>
      <c r="C43" s="80">
        <v>4700</v>
      </c>
      <c r="D43" s="55">
        <v>0</v>
      </c>
      <c r="E43" s="89" t="s">
        <v>111</v>
      </c>
      <c r="F43" s="56" t="s">
        <v>44</v>
      </c>
      <c r="G43" s="56" t="s">
        <v>15</v>
      </c>
      <c r="H43" s="58">
        <v>44956</v>
      </c>
    </row>
    <row r="44" spans="1:9" hidden="1" x14ac:dyDescent="0.2">
      <c r="A44" s="8" t="s">
        <v>112</v>
      </c>
      <c r="B44" s="8" t="s">
        <v>113</v>
      </c>
      <c r="C44" s="80">
        <v>1902.61</v>
      </c>
      <c r="D44" s="55">
        <v>0</v>
      </c>
      <c r="E44" s="89" t="s">
        <v>71</v>
      </c>
      <c r="F44" s="56" t="s">
        <v>114</v>
      </c>
      <c r="G44" s="56" t="s">
        <v>15</v>
      </c>
      <c r="H44" s="58">
        <v>44956</v>
      </c>
    </row>
    <row r="45" spans="1:9" ht="30" hidden="1" x14ac:dyDescent="0.2">
      <c r="A45" s="8" t="s">
        <v>115</v>
      </c>
      <c r="B45" s="74" t="s">
        <v>116</v>
      </c>
      <c r="C45" s="80">
        <v>4816.5600000000004</v>
      </c>
      <c r="D45" s="55">
        <v>0</v>
      </c>
      <c r="E45" s="89" t="s">
        <v>71</v>
      </c>
      <c r="F45" s="56" t="s">
        <v>32</v>
      </c>
      <c r="G45" s="56" t="s">
        <v>15</v>
      </c>
      <c r="H45" s="58">
        <v>44956</v>
      </c>
    </row>
    <row r="46" spans="1:9" s="14" customFormat="1" hidden="1" x14ac:dyDescent="0.2">
      <c r="A46" s="64" t="s">
        <v>117</v>
      </c>
      <c r="B46" s="64" t="s">
        <v>118</v>
      </c>
      <c r="C46" s="81">
        <v>20</v>
      </c>
      <c r="D46" s="81">
        <v>0</v>
      </c>
      <c r="E46" s="59" t="s">
        <v>119</v>
      </c>
      <c r="F46" s="60" t="s">
        <v>14</v>
      </c>
      <c r="G46" s="138" t="s">
        <v>120</v>
      </c>
      <c r="H46" s="98">
        <v>44939.177163460598</v>
      </c>
    </row>
    <row r="47" spans="1:9" hidden="1" x14ac:dyDescent="0.2">
      <c r="A47" s="65" t="s">
        <v>121</v>
      </c>
      <c r="B47" s="65" t="s">
        <v>122</v>
      </c>
      <c r="C47" s="82">
        <v>7000</v>
      </c>
      <c r="D47" s="82">
        <v>0</v>
      </c>
      <c r="E47" s="59" t="s">
        <v>119</v>
      </c>
      <c r="F47" s="53" t="s">
        <v>14</v>
      </c>
      <c r="G47" s="139" t="s">
        <v>15</v>
      </c>
      <c r="H47" s="99">
        <v>44946.532959872697</v>
      </c>
      <c r="I47" s="8"/>
    </row>
    <row r="48" spans="1:9" hidden="1" x14ac:dyDescent="0.2">
      <c r="A48" s="64" t="s">
        <v>123</v>
      </c>
      <c r="B48" s="64" t="s">
        <v>124</v>
      </c>
      <c r="C48" s="81">
        <v>16000</v>
      </c>
      <c r="D48" s="82">
        <v>0</v>
      </c>
      <c r="E48" s="59" t="s">
        <v>119</v>
      </c>
      <c r="F48" s="53" t="s">
        <v>44</v>
      </c>
      <c r="G48" s="61" t="s">
        <v>15</v>
      </c>
      <c r="H48" s="100">
        <v>44946.532959872697</v>
      </c>
      <c r="I48" s="8"/>
    </row>
    <row r="49" spans="1:8" s="8" customFormat="1" hidden="1" x14ac:dyDescent="0.2">
      <c r="A49" s="65" t="s">
        <v>125</v>
      </c>
      <c r="B49" s="65" t="s">
        <v>126</v>
      </c>
      <c r="C49" s="82">
        <v>5516</v>
      </c>
      <c r="D49" s="82">
        <v>0</v>
      </c>
      <c r="E49" s="59" t="s">
        <v>119</v>
      </c>
      <c r="F49" s="53" t="s">
        <v>44</v>
      </c>
      <c r="G49" s="138" t="s">
        <v>15</v>
      </c>
      <c r="H49" s="99">
        <v>44950.496402743098</v>
      </c>
    </row>
    <row r="50" spans="1:8" s="8" customFormat="1" hidden="1" x14ac:dyDescent="0.2">
      <c r="A50" s="64" t="s">
        <v>127</v>
      </c>
      <c r="B50" s="64" t="s">
        <v>128</v>
      </c>
      <c r="C50" s="81">
        <v>3684.6</v>
      </c>
      <c r="D50" s="82">
        <v>0</v>
      </c>
      <c r="E50" s="59" t="s">
        <v>119</v>
      </c>
      <c r="F50" s="53" t="s">
        <v>14</v>
      </c>
      <c r="G50" s="61" t="s">
        <v>15</v>
      </c>
      <c r="H50" s="100">
        <v>44938.538342280102</v>
      </c>
    </row>
    <row r="51" spans="1:8" s="8" customFormat="1" hidden="1" x14ac:dyDescent="0.2">
      <c r="A51" s="65" t="s">
        <v>129</v>
      </c>
      <c r="B51" s="65" t="s">
        <v>130</v>
      </c>
      <c r="C51" s="82">
        <v>4000</v>
      </c>
      <c r="D51" s="82">
        <v>0</v>
      </c>
      <c r="E51" s="59" t="s">
        <v>119</v>
      </c>
      <c r="F51" s="53" t="s">
        <v>14</v>
      </c>
      <c r="G51" s="61" t="s">
        <v>15</v>
      </c>
      <c r="H51" s="99">
        <v>44949.552051423598</v>
      </c>
    </row>
    <row r="52" spans="1:8" s="8" customFormat="1" hidden="1" x14ac:dyDescent="0.2">
      <c r="A52" s="65" t="s">
        <v>131</v>
      </c>
      <c r="B52" s="65" t="s">
        <v>132</v>
      </c>
      <c r="C52" s="82">
        <v>4541.87</v>
      </c>
      <c r="D52" s="82">
        <v>0</v>
      </c>
      <c r="E52" s="62" t="s">
        <v>133</v>
      </c>
      <c r="F52" s="53" t="s">
        <v>44</v>
      </c>
      <c r="G52" s="61" t="s">
        <v>15</v>
      </c>
      <c r="H52" s="100">
        <v>44949</v>
      </c>
    </row>
    <row r="53" spans="1:8" s="8" customFormat="1" hidden="1" x14ac:dyDescent="0.2">
      <c r="A53" s="64" t="s">
        <v>134</v>
      </c>
      <c r="B53" s="64" t="s">
        <v>135</v>
      </c>
      <c r="C53" s="81">
        <v>6838.25</v>
      </c>
      <c r="D53" s="82">
        <v>0</v>
      </c>
      <c r="E53" s="62" t="s">
        <v>136</v>
      </c>
      <c r="F53" s="53" t="s">
        <v>137</v>
      </c>
      <c r="G53" s="61" t="s">
        <v>15</v>
      </c>
      <c r="H53" s="99">
        <v>44950.496402743098</v>
      </c>
    </row>
    <row r="54" spans="1:8" s="8" customFormat="1" hidden="1" x14ac:dyDescent="0.2">
      <c r="A54" s="65" t="s">
        <v>138</v>
      </c>
      <c r="B54" s="65" t="s">
        <v>139</v>
      </c>
      <c r="C54" s="82">
        <v>7195.35</v>
      </c>
      <c r="D54" s="82">
        <v>0</v>
      </c>
      <c r="E54" s="62" t="s">
        <v>133</v>
      </c>
      <c r="F54" s="54" t="s">
        <v>44</v>
      </c>
      <c r="G54" s="61" t="s">
        <v>15</v>
      </c>
      <c r="H54" s="100">
        <v>44956.514425150497</v>
      </c>
    </row>
    <row r="55" spans="1:8" s="8" customFormat="1" hidden="1" x14ac:dyDescent="0.2">
      <c r="A55" s="64" t="s">
        <v>140</v>
      </c>
      <c r="B55" s="64" t="s">
        <v>141</v>
      </c>
      <c r="C55" s="81">
        <v>2645.19</v>
      </c>
      <c r="D55" s="82">
        <v>0</v>
      </c>
      <c r="E55" s="62" t="s">
        <v>133</v>
      </c>
      <c r="F55" s="53" t="s">
        <v>44</v>
      </c>
      <c r="G55" s="61" t="s">
        <v>15</v>
      </c>
      <c r="H55" s="99">
        <v>44938.538342280102</v>
      </c>
    </row>
    <row r="56" spans="1:8" s="8" customFormat="1" hidden="1" x14ac:dyDescent="0.2">
      <c r="A56" s="65" t="s">
        <v>142</v>
      </c>
      <c r="B56" s="65" t="s">
        <v>143</v>
      </c>
      <c r="C56" s="82">
        <v>2531.8200000000002</v>
      </c>
      <c r="D56" s="82">
        <v>0</v>
      </c>
      <c r="E56" s="62" t="s">
        <v>133</v>
      </c>
      <c r="F56" s="54" t="s">
        <v>44</v>
      </c>
      <c r="G56" s="61" t="s">
        <v>15</v>
      </c>
      <c r="H56" s="100">
        <v>44945.547740544003</v>
      </c>
    </row>
    <row r="57" spans="1:8" s="8" customFormat="1" hidden="1" x14ac:dyDescent="0.2">
      <c r="A57" s="64" t="s">
        <v>144</v>
      </c>
      <c r="B57" s="64" t="s">
        <v>145</v>
      </c>
      <c r="C57" s="81">
        <v>4185</v>
      </c>
      <c r="D57" s="82">
        <v>0</v>
      </c>
      <c r="E57" s="54" t="s">
        <v>146</v>
      </c>
      <c r="F57" s="53" t="s">
        <v>44</v>
      </c>
      <c r="G57" s="61" t="s">
        <v>15</v>
      </c>
      <c r="H57" s="99">
        <v>44931.5226883102</v>
      </c>
    </row>
    <row r="58" spans="1:8" s="8" customFormat="1" hidden="1" x14ac:dyDescent="0.2">
      <c r="A58" s="65" t="s">
        <v>147</v>
      </c>
      <c r="B58" s="65" t="s">
        <v>148</v>
      </c>
      <c r="C58" s="82">
        <v>4178.92</v>
      </c>
      <c r="D58" s="82">
        <v>0</v>
      </c>
      <c r="E58" s="62" t="s">
        <v>133</v>
      </c>
      <c r="F58" s="54" t="s">
        <v>44</v>
      </c>
      <c r="G58" s="61" t="s">
        <v>15</v>
      </c>
      <c r="H58" s="100">
        <v>44946.532959872697</v>
      </c>
    </row>
    <row r="59" spans="1:8" s="8" customFormat="1" hidden="1" x14ac:dyDescent="0.2">
      <c r="A59" s="64" t="s">
        <v>149</v>
      </c>
      <c r="B59" s="64" t="s">
        <v>150</v>
      </c>
      <c r="C59" s="81">
        <v>999.9</v>
      </c>
      <c r="D59" s="82">
        <v>0</v>
      </c>
      <c r="E59" s="54" t="s">
        <v>151</v>
      </c>
      <c r="F59" s="53" t="s">
        <v>14</v>
      </c>
      <c r="G59" s="61" t="s">
        <v>15</v>
      </c>
      <c r="H59" s="99">
        <v>44937.533866782403</v>
      </c>
    </row>
    <row r="60" spans="1:8" s="8" customFormat="1" hidden="1" x14ac:dyDescent="0.2">
      <c r="A60" s="65" t="s">
        <v>152</v>
      </c>
      <c r="B60" s="65" t="s">
        <v>153</v>
      </c>
      <c r="C60" s="82">
        <v>390</v>
      </c>
      <c r="D60" s="82">
        <v>0</v>
      </c>
      <c r="E60" s="53" t="s">
        <v>154</v>
      </c>
      <c r="F60" s="54" t="s">
        <v>155</v>
      </c>
      <c r="G60" s="61" t="s">
        <v>15</v>
      </c>
      <c r="H60" s="100">
        <v>44949.552051423598</v>
      </c>
    </row>
    <row r="61" spans="1:8" s="8" customFormat="1" hidden="1" x14ac:dyDescent="0.2">
      <c r="A61" s="64" t="s">
        <v>156</v>
      </c>
      <c r="B61" s="64" t="s">
        <v>157</v>
      </c>
      <c r="C61" s="81">
        <v>2375.3000000000002</v>
      </c>
      <c r="D61" s="82">
        <v>0</v>
      </c>
      <c r="E61" s="54" t="s">
        <v>158</v>
      </c>
      <c r="F61" s="53" t="s">
        <v>19</v>
      </c>
      <c r="G61" s="61" t="s">
        <v>15</v>
      </c>
      <c r="H61" s="99">
        <v>44956.514425150497</v>
      </c>
    </row>
    <row r="62" spans="1:8" s="8" customFormat="1" hidden="1" x14ac:dyDescent="0.2">
      <c r="A62" s="65" t="s">
        <v>159</v>
      </c>
      <c r="B62" s="65" t="s">
        <v>160</v>
      </c>
      <c r="C62" s="82">
        <v>948.69</v>
      </c>
      <c r="D62" s="82">
        <v>0</v>
      </c>
      <c r="E62" s="53" t="s">
        <v>161</v>
      </c>
      <c r="F62" s="54" t="s">
        <v>44</v>
      </c>
      <c r="G62" s="61" t="s">
        <v>15</v>
      </c>
      <c r="H62" s="100">
        <v>44946.532959872697</v>
      </c>
    </row>
    <row r="63" spans="1:8" s="8" customFormat="1" hidden="1" x14ac:dyDescent="0.2">
      <c r="A63" s="64" t="s">
        <v>162</v>
      </c>
      <c r="B63" s="64" t="s">
        <v>163</v>
      </c>
      <c r="C63" s="81">
        <v>2786.33</v>
      </c>
      <c r="D63" s="82">
        <v>0</v>
      </c>
      <c r="E63" s="62" t="s">
        <v>133</v>
      </c>
      <c r="F63" s="53" t="s">
        <v>44</v>
      </c>
      <c r="G63" s="61" t="s">
        <v>15</v>
      </c>
      <c r="H63" s="99">
        <v>44946.532959872697</v>
      </c>
    </row>
    <row r="64" spans="1:8" s="8" customFormat="1" ht="30" hidden="1" x14ac:dyDescent="0.2">
      <c r="A64" s="65" t="s">
        <v>164</v>
      </c>
      <c r="B64" s="65" t="s">
        <v>165</v>
      </c>
      <c r="C64" s="82">
        <v>3525.29</v>
      </c>
      <c r="D64" s="82">
        <v>0</v>
      </c>
      <c r="E64" s="62" t="s">
        <v>133</v>
      </c>
      <c r="F64" s="54" t="s">
        <v>14</v>
      </c>
      <c r="G64" s="61" t="s">
        <v>15</v>
      </c>
      <c r="H64" s="100">
        <v>44942.525349456002</v>
      </c>
    </row>
    <row r="65" spans="1:8" s="8" customFormat="1" ht="30" hidden="1" x14ac:dyDescent="0.2">
      <c r="A65" s="64" t="s">
        <v>166</v>
      </c>
      <c r="B65" s="64" t="s">
        <v>167</v>
      </c>
      <c r="C65" s="81">
        <v>2291.4899999999998</v>
      </c>
      <c r="D65" s="82">
        <v>0</v>
      </c>
      <c r="E65" s="62" t="s">
        <v>133</v>
      </c>
      <c r="F65" s="53" t="s">
        <v>44</v>
      </c>
      <c r="G65" s="61" t="s">
        <v>15</v>
      </c>
      <c r="H65" s="99">
        <v>44937.533866782403</v>
      </c>
    </row>
    <row r="66" spans="1:8" s="8" customFormat="1" hidden="1" x14ac:dyDescent="0.2">
      <c r="A66" s="65" t="s">
        <v>168</v>
      </c>
      <c r="B66" s="65" t="s">
        <v>169</v>
      </c>
      <c r="C66" s="82">
        <v>4576.8500000000004</v>
      </c>
      <c r="D66" s="82">
        <v>0</v>
      </c>
      <c r="E66" s="62" t="s">
        <v>133</v>
      </c>
      <c r="F66" s="54" t="s">
        <v>14</v>
      </c>
      <c r="G66" s="61" t="s">
        <v>15</v>
      </c>
      <c r="H66" s="100">
        <v>44946.532959872697</v>
      </c>
    </row>
    <row r="67" spans="1:8" s="8" customFormat="1" ht="30" hidden="1" x14ac:dyDescent="0.2">
      <c r="A67" s="64" t="s">
        <v>170</v>
      </c>
      <c r="B67" s="64" t="s">
        <v>171</v>
      </c>
      <c r="C67" s="81">
        <v>4040.5</v>
      </c>
      <c r="D67" s="82">
        <v>0</v>
      </c>
      <c r="E67" s="54" t="s">
        <v>172</v>
      </c>
      <c r="F67" s="53" t="s">
        <v>137</v>
      </c>
      <c r="G67" s="61" t="s">
        <v>15</v>
      </c>
      <c r="H67" s="99">
        <v>44953.555887962997</v>
      </c>
    </row>
    <row r="68" spans="1:8" s="8" customFormat="1" ht="29.25" hidden="1" customHeight="1" x14ac:dyDescent="0.2">
      <c r="A68" s="132">
        <v>14622</v>
      </c>
      <c r="B68" s="91" t="s">
        <v>173</v>
      </c>
      <c r="C68" s="92" t="s">
        <v>174</v>
      </c>
      <c r="D68" s="93" t="s">
        <v>174</v>
      </c>
      <c r="E68" s="48" t="s">
        <v>175</v>
      </c>
      <c r="F68" s="48" t="s">
        <v>176</v>
      </c>
      <c r="G68" s="140" t="s">
        <v>177</v>
      </c>
      <c r="H68" s="105" t="s">
        <v>174</v>
      </c>
    </row>
    <row r="69" spans="1:8" s="8" customFormat="1" hidden="1" x14ac:dyDescent="0.2">
      <c r="A69" s="47" t="s">
        <v>178</v>
      </c>
      <c r="B69" s="94" t="s">
        <v>179</v>
      </c>
      <c r="C69" s="95">
        <v>5000</v>
      </c>
      <c r="D69" s="93" t="s">
        <v>174</v>
      </c>
      <c r="E69" s="48" t="s">
        <v>82</v>
      </c>
      <c r="F69" s="48" t="s">
        <v>180</v>
      </c>
      <c r="G69" s="141" t="s">
        <v>181</v>
      </c>
      <c r="H69" s="106" t="s">
        <v>174</v>
      </c>
    </row>
    <row r="70" spans="1:8" s="8" customFormat="1" ht="24" hidden="1" customHeight="1" x14ac:dyDescent="0.2">
      <c r="A70" s="47" t="s">
        <v>182</v>
      </c>
      <c r="B70" s="94" t="s">
        <v>183</v>
      </c>
      <c r="C70" s="96">
        <v>2653.41</v>
      </c>
      <c r="D70" s="93" t="s">
        <v>174</v>
      </c>
      <c r="E70" s="48" t="s">
        <v>184</v>
      </c>
      <c r="F70" s="48" t="s">
        <v>180</v>
      </c>
      <c r="G70" s="140" t="s">
        <v>185</v>
      </c>
      <c r="H70" s="106" t="s">
        <v>174</v>
      </c>
    </row>
    <row r="71" spans="1:8" s="8" customFormat="1" hidden="1" x14ac:dyDescent="0.2">
      <c r="A71" s="14" t="s">
        <v>293</v>
      </c>
      <c r="B71" s="14" t="s">
        <v>294</v>
      </c>
      <c r="C71" s="121">
        <v>75000</v>
      </c>
      <c r="D71" s="122">
        <v>0</v>
      </c>
      <c r="E71" s="89" t="s">
        <v>13</v>
      </c>
      <c r="F71" s="56" t="s">
        <v>14</v>
      </c>
      <c r="G71" s="56" t="s">
        <v>15</v>
      </c>
      <c r="H71" s="57">
        <v>44958</v>
      </c>
    </row>
    <row r="72" spans="1:8" s="8" customFormat="1" hidden="1" x14ac:dyDescent="0.2">
      <c r="A72" s="14" t="s">
        <v>295</v>
      </c>
      <c r="B72" s="14" t="s">
        <v>296</v>
      </c>
      <c r="C72" s="121">
        <v>0</v>
      </c>
      <c r="D72" s="122">
        <v>5000</v>
      </c>
      <c r="E72" s="89" t="s">
        <v>78</v>
      </c>
      <c r="F72" s="56" t="s">
        <v>14</v>
      </c>
      <c r="G72" s="56" t="s">
        <v>15</v>
      </c>
      <c r="H72" s="57">
        <v>44960</v>
      </c>
    </row>
    <row r="73" spans="1:8" s="8" customFormat="1" hidden="1" x14ac:dyDescent="0.2">
      <c r="A73" s="14" t="s">
        <v>297</v>
      </c>
      <c r="B73" s="14" t="s">
        <v>298</v>
      </c>
      <c r="C73" s="121">
        <v>0</v>
      </c>
      <c r="D73" s="122">
        <v>10000</v>
      </c>
      <c r="E73" s="89" t="s">
        <v>78</v>
      </c>
      <c r="F73" s="56" t="s">
        <v>14</v>
      </c>
      <c r="G73" s="56" t="s">
        <v>15</v>
      </c>
      <c r="H73" s="57">
        <v>44960</v>
      </c>
    </row>
    <row r="74" spans="1:8" s="8" customFormat="1" hidden="1" x14ac:dyDescent="0.2">
      <c r="A74" s="14" t="s">
        <v>299</v>
      </c>
      <c r="B74" s="14" t="s">
        <v>300</v>
      </c>
      <c r="C74" s="121">
        <v>17700</v>
      </c>
      <c r="D74" s="123">
        <v>0</v>
      </c>
      <c r="E74" s="89" t="s">
        <v>47</v>
      </c>
      <c r="F74" s="56" t="s">
        <v>14</v>
      </c>
      <c r="G74" s="56" t="s">
        <v>15</v>
      </c>
      <c r="H74" s="57">
        <v>44965</v>
      </c>
    </row>
    <row r="75" spans="1:8" s="8" customFormat="1" hidden="1" x14ac:dyDescent="0.2">
      <c r="A75" s="14" t="s">
        <v>301</v>
      </c>
      <c r="B75" s="14" t="s">
        <v>302</v>
      </c>
      <c r="C75" s="121">
        <v>0</v>
      </c>
      <c r="D75" s="122">
        <v>5500</v>
      </c>
      <c r="E75" s="89" t="s">
        <v>78</v>
      </c>
      <c r="F75" s="56" t="s">
        <v>203</v>
      </c>
      <c r="G75" s="56" t="s">
        <v>15</v>
      </c>
      <c r="H75" s="57">
        <v>44967</v>
      </c>
    </row>
    <row r="76" spans="1:8" s="8" customFormat="1" hidden="1" x14ac:dyDescent="0.2">
      <c r="A76" s="14" t="s">
        <v>303</v>
      </c>
      <c r="B76" s="14" t="s">
        <v>304</v>
      </c>
      <c r="C76" s="121">
        <v>70000</v>
      </c>
      <c r="D76" s="122">
        <v>0</v>
      </c>
      <c r="E76" s="89" t="s">
        <v>97</v>
      </c>
      <c r="F76" s="56" t="s">
        <v>19</v>
      </c>
      <c r="G76" s="56" t="s">
        <v>15</v>
      </c>
      <c r="H76" s="57">
        <v>44971</v>
      </c>
    </row>
    <row r="77" spans="1:8" s="8" customFormat="1" hidden="1" x14ac:dyDescent="0.2">
      <c r="A77" s="14" t="s">
        <v>305</v>
      </c>
      <c r="B77" s="14" t="s">
        <v>306</v>
      </c>
      <c r="C77" s="121">
        <v>57868</v>
      </c>
      <c r="D77" s="122">
        <v>0</v>
      </c>
      <c r="E77" s="89" t="s">
        <v>307</v>
      </c>
      <c r="F77" s="56" t="s">
        <v>14</v>
      </c>
      <c r="G77" s="56" t="s">
        <v>15</v>
      </c>
      <c r="H77" s="57">
        <v>44972</v>
      </c>
    </row>
    <row r="78" spans="1:8" s="8" customFormat="1" hidden="1" x14ac:dyDescent="0.2">
      <c r="A78" s="14" t="s">
        <v>308</v>
      </c>
      <c r="B78" s="14" t="s">
        <v>309</v>
      </c>
      <c r="C78" s="121">
        <v>45000</v>
      </c>
      <c r="D78" s="122">
        <v>0</v>
      </c>
      <c r="E78" s="89" t="s">
        <v>64</v>
      </c>
      <c r="F78" s="56" t="s">
        <v>19</v>
      </c>
      <c r="G78" s="56" t="s">
        <v>15</v>
      </c>
      <c r="H78" s="57">
        <v>44972</v>
      </c>
    </row>
    <row r="79" spans="1:8" s="8" customFormat="1" hidden="1" x14ac:dyDescent="0.2">
      <c r="A79" s="14" t="s">
        <v>310</v>
      </c>
      <c r="B79" s="14" t="s">
        <v>311</v>
      </c>
      <c r="C79" s="121">
        <v>27174.5</v>
      </c>
      <c r="D79" s="122">
        <v>1781.11</v>
      </c>
      <c r="E79" s="89" t="s">
        <v>233</v>
      </c>
      <c r="F79" s="56" t="s">
        <v>32</v>
      </c>
      <c r="G79" s="56" t="s">
        <v>312</v>
      </c>
      <c r="H79" s="57">
        <v>44978</v>
      </c>
    </row>
    <row r="80" spans="1:8" s="8" customFormat="1" hidden="1" x14ac:dyDescent="0.2">
      <c r="A80" s="14" t="s">
        <v>313</v>
      </c>
      <c r="B80" s="14" t="s">
        <v>314</v>
      </c>
      <c r="C80" s="121">
        <v>15000</v>
      </c>
      <c r="D80" s="122">
        <v>0</v>
      </c>
      <c r="E80" s="89" t="s">
        <v>230</v>
      </c>
      <c r="F80" s="56" t="s">
        <v>220</v>
      </c>
      <c r="G80" s="56" t="s">
        <v>15</v>
      </c>
      <c r="H80" s="57">
        <v>44978</v>
      </c>
    </row>
    <row r="81" spans="1:8" s="8" customFormat="1" hidden="1" x14ac:dyDescent="0.2">
      <c r="A81" s="14" t="s">
        <v>315</v>
      </c>
      <c r="B81" s="14" t="s">
        <v>316</v>
      </c>
      <c r="C81" s="121">
        <v>12000</v>
      </c>
      <c r="D81" s="122">
        <v>0</v>
      </c>
      <c r="E81" s="89" t="s">
        <v>35</v>
      </c>
      <c r="F81" s="56" t="s">
        <v>14</v>
      </c>
      <c r="G81" s="56" t="s">
        <v>15</v>
      </c>
      <c r="H81" s="57">
        <v>44979</v>
      </c>
    </row>
    <row r="82" spans="1:8" s="8" customFormat="1" hidden="1" x14ac:dyDescent="0.2">
      <c r="A82" s="124" t="s">
        <v>317</v>
      </c>
      <c r="B82" s="124" t="s">
        <v>318</v>
      </c>
      <c r="C82" s="125">
        <v>1846.08</v>
      </c>
      <c r="D82" s="126">
        <v>0</v>
      </c>
      <c r="E82" s="53" t="s">
        <v>319</v>
      </c>
      <c r="F82" s="53" t="s">
        <v>19</v>
      </c>
      <c r="G82" s="52" t="s">
        <v>15</v>
      </c>
      <c r="H82" s="127">
        <v>44958</v>
      </c>
    </row>
    <row r="83" spans="1:8" s="8" customFormat="1" hidden="1" x14ac:dyDescent="0.2">
      <c r="A83" s="124" t="s">
        <v>320</v>
      </c>
      <c r="B83" s="124" t="s">
        <v>321</v>
      </c>
      <c r="C83" s="125">
        <v>5272.21</v>
      </c>
      <c r="D83" s="126">
        <v>0</v>
      </c>
      <c r="E83" s="62" t="s">
        <v>133</v>
      </c>
      <c r="F83" s="53" t="s">
        <v>14</v>
      </c>
      <c r="G83" s="52" t="s">
        <v>15</v>
      </c>
      <c r="H83" s="127">
        <v>44958</v>
      </c>
    </row>
    <row r="84" spans="1:8" s="8" customFormat="1" hidden="1" x14ac:dyDescent="0.2">
      <c r="A84" s="124" t="s">
        <v>322</v>
      </c>
      <c r="B84" s="124" t="s">
        <v>323</v>
      </c>
      <c r="C84" s="125">
        <v>5767.47</v>
      </c>
      <c r="D84" s="126">
        <v>0</v>
      </c>
      <c r="E84" s="62" t="s">
        <v>133</v>
      </c>
      <c r="F84" s="53" t="s">
        <v>14</v>
      </c>
      <c r="G84" s="52" t="s">
        <v>15</v>
      </c>
      <c r="H84" s="127">
        <v>44959</v>
      </c>
    </row>
    <row r="85" spans="1:8" s="8" customFormat="1" hidden="1" x14ac:dyDescent="0.2">
      <c r="A85" s="128" t="s">
        <v>324</v>
      </c>
      <c r="B85" s="128" t="s">
        <v>325</v>
      </c>
      <c r="C85" s="126">
        <v>1248.74</v>
      </c>
      <c r="D85" s="126">
        <v>0</v>
      </c>
      <c r="E85" s="62" t="s">
        <v>133</v>
      </c>
      <c r="F85" s="40" t="s">
        <v>219</v>
      </c>
      <c r="G85" s="52" t="s">
        <v>15</v>
      </c>
      <c r="H85" s="129">
        <v>44966</v>
      </c>
    </row>
    <row r="86" spans="1:8" s="8" customFormat="1" hidden="1" x14ac:dyDescent="0.2">
      <c r="A86" s="128" t="s">
        <v>326</v>
      </c>
      <c r="B86" s="128" t="s">
        <v>327</v>
      </c>
      <c r="C86" s="126">
        <v>5533.35</v>
      </c>
      <c r="D86" s="126">
        <v>0</v>
      </c>
      <c r="E86" s="54" t="s">
        <v>158</v>
      </c>
      <c r="F86" s="54" t="s">
        <v>19</v>
      </c>
      <c r="G86" s="52" t="s">
        <v>15</v>
      </c>
      <c r="H86" s="129">
        <v>44970</v>
      </c>
    </row>
    <row r="87" spans="1:8" s="8" customFormat="1" hidden="1" x14ac:dyDescent="0.2">
      <c r="A87" s="124" t="s">
        <v>328</v>
      </c>
      <c r="B87" s="124" t="s">
        <v>329</v>
      </c>
      <c r="C87" s="125">
        <v>2367</v>
      </c>
      <c r="D87" s="126">
        <v>0</v>
      </c>
      <c r="E87" s="53" t="s">
        <v>319</v>
      </c>
      <c r="F87" s="54" t="s">
        <v>44</v>
      </c>
      <c r="G87" s="52" t="s">
        <v>15</v>
      </c>
      <c r="H87" s="127">
        <v>44973</v>
      </c>
    </row>
    <row r="88" spans="1:8" s="8" customFormat="1" hidden="1" x14ac:dyDescent="0.2">
      <c r="A88" s="130" t="s">
        <v>330</v>
      </c>
      <c r="B88" s="130" t="s">
        <v>331</v>
      </c>
      <c r="C88" s="131">
        <v>3740.1</v>
      </c>
      <c r="D88" s="131">
        <v>0</v>
      </c>
      <c r="E88" s="59" t="s">
        <v>332</v>
      </c>
      <c r="F88" s="54" t="s">
        <v>137</v>
      </c>
      <c r="G88" s="138" t="s">
        <v>333</v>
      </c>
      <c r="H88" s="129">
        <v>44974</v>
      </c>
    </row>
    <row r="89" spans="1:8" s="8" customFormat="1" hidden="1" x14ac:dyDescent="0.2">
      <c r="A89" s="128" t="s">
        <v>334</v>
      </c>
      <c r="B89" s="128" t="s">
        <v>335</v>
      </c>
      <c r="C89" s="126">
        <v>4073.25</v>
      </c>
      <c r="D89" s="126">
        <v>0</v>
      </c>
      <c r="E89" s="62" t="s">
        <v>133</v>
      </c>
      <c r="F89" s="54" t="s">
        <v>14</v>
      </c>
      <c r="G89" s="139" t="s">
        <v>15</v>
      </c>
      <c r="H89" s="129">
        <v>44981</v>
      </c>
    </row>
    <row r="90" spans="1:8" s="8" customFormat="1" hidden="1" x14ac:dyDescent="0.2">
      <c r="A90" s="128" t="s">
        <v>336</v>
      </c>
      <c r="B90" s="128" t="s">
        <v>337</v>
      </c>
      <c r="C90" s="126">
        <v>2012.39</v>
      </c>
      <c r="D90" s="126">
        <v>0</v>
      </c>
      <c r="E90" s="62" t="s">
        <v>133</v>
      </c>
      <c r="F90" s="54" t="s">
        <v>44</v>
      </c>
      <c r="G90" s="52" t="s">
        <v>15</v>
      </c>
      <c r="H90" s="129">
        <v>44981</v>
      </c>
    </row>
    <row r="91" spans="1:8" s="8" customFormat="1" hidden="1" x14ac:dyDescent="0.2">
      <c r="A91" s="124" t="s">
        <v>338</v>
      </c>
      <c r="B91" s="124" t="s">
        <v>339</v>
      </c>
      <c r="C91" s="125">
        <v>5643.22</v>
      </c>
      <c r="D91" s="126">
        <v>0</v>
      </c>
      <c r="E91" s="62" t="s">
        <v>133</v>
      </c>
      <c r="F91" s="54" t="s">
        <v>44</v>
      </c>
      <c r="G91" s="52" t="s">
        <v>15</v>
      </c>
      <c r="H91" s="127">
        <v>44984</v>
      </c>
    </row>
    <row r="92" spans="1:8" s="8" customFormat="1" hidden="1" x14ac:dyDescent="0.2">
      <c r="A92" s="128" t="s">
        <v>340</v>
      </c>
      <c r="B92" s="128" t="s">
        <v>341</v>
      </c>
      <c r="C92" s="126">
        <v>1333.25</v>
      </c>
      <c r="D92" s="126">
        <v>0</v>
      </c>
      <c r="E92" s="62" t="s">
        <v>133</v>
      </c>
      <c r="F92" s="54" t="s">
        <v>137</v>
      </c>
      <c r="G92" s="138" t="s">
        <v>15</v>
      </c>
      <c r="H92" s="129">
        <v>44984</v>
      </c>
    </row>
    <row r="93" spans="1:8" s="8" customFormat="1" hidden="1" x14ac:dyDescent="0.2">
      <c r="A93" s="128" t="s">
        <v>342</v>
      </c>
      <c r="B93" s="128" t="s">
        <v>343</v>
      </c>
      <c r="C93" s="126">
        <v>2112.0700000000002</v>
      </c>
      <c r="D93" s="126">
        <v>0</v>
      </c>
      <c r="E93" s="62" t="s">
        <v>133</v>
      </c>
      <c r="F93" s="54" t="s">
        <v>14</v>
      </c>
      <c r="G93" s="52" t="s">
        <v>15</v>
      </c>
      <c r="H93" s="129">
        <v>44984</v>
      </c>
    </row>
    <row r="94" spans="1:8" s="8" customFormat="1" hidden="1" x14ac:dyDescent="0.2">
      <c r="A94" s="14" t="s">
        <v>344</v>
      </c>
      <c r="B94" s="14" t="s">
        <v>345</v>
      </c>
      <c r="C94" s="133">
        <v>0</v>
      </c>
      <c r="D94" s="17">
        <v>16250</v>
      </c>
      <c r="E94" s="89" t="s">
        <v>78</v>
      </c>
      <c r="F94" s="56" t="s">
        <v>14</v>
      </c>
      <c r="G94" s="56" t="s">
        <v>15</v>
      </c>
      <c r="H94" s="57">
        <v>44987</v>
      </c>
    </row>
    <row r="95" spans="1:8" s="8" customFormat="1" hidden="1" x14ac:dyDescent="0.2">
      <c r="A95" s="14" t="s">
        <v>346</v>
      </c>
      <c r="B95" s="14" t="s">
        <v>347</v>
      </c>
      <c r="C95" s="133">
        <v>90000</v>
      </c>
      <c r="D95" s="17">
        <v>0</v>
      </c>
      <c r="E95" s="89" t="s">
        <v>237</v>
      </c>
      <c r="F95" s="56" t="s">
        <v>155</v>
      </c>
      <c r="G95" s="56" t="s">
        <v>15</v>
      </c>
      <c r="H95" s="57">
        <v>44987</v>
      </c>
    </row>
    <row r="96" spans="1:8" s="8" customFormat="1" hidden="1" x14ac:dyDescent="0.2">
      <c r="A96" s="14" t="s">
        <v>348</v>
      </c>
      <c r="B96" s="14" t="s">
        <v>349</v>
      </c>
      <c r="C96" s="133">
        <v>1760.48</v>
      </c>
      <c r="D96" s="17">
        <v>0</v>
      </c>
      <c r="E96" s="89" t="s">
        <v>71</v>
      </c>
      <c r="F96" s="56" t="s">
        <v>155</v>
      </c>
      <c r="G96" s="56" t="s">
        <v>15</v>
      </c>
      <c r="H96" s="57">
        <v>44987</v>
      </c>
    </row>
    <row r="97" spans="1:8" s="8" customFormat="1" hidden="1" x14ac:dyDescent="0.2">
      <c r="A97" s="14" t="s">
        <v>350</v>
      </c>
      <c r="B97" s="14" t="s">
        <v>351</v>
      </c>
      <c r="C97" s="133">
        <v>85000</v>
      </c>
      <c r="D97" s="17">
        <v>0</v>
      </c>
      <c r="E97" s="89" t="s">
        <v>352</v>
      </c>
      <c r="F97" s="56" t="s">
        <v>14</v>
      </c>
      <c r="G97" s="56" t="s">
        <v>15</v>
      </c>
      <c r="H97" s="57">
        <v>44987</v>
      </c>
    </row>
    <row r="98" spans="1:8" s="8" customFormat="1" ht="30" hidden="1" x14ac:dyDescent="0.2">
      <c r="A98" s="14" t="s">
        <v>353</v>
      </c>
      <c r="B98" s="134" t="s">
        <v>354</v>
      </c>
      <c r="C98" s="133">
        <v>100000</v>
      </c>
      <c r="D98" s="17">
        <v>0</v>
      </c>
      <c r="E98" s="89" t="s">
        <v>261</v>
      </c>
      <c r="F98" s="56" t="s">
        <v>14</v>
      </c>
      <c r="G98" s="56" t="s">
        <v>15</v>
      </c>
      <c r="H98" s="57">
        <v>44987</v>
      </c>
    </row>
    <row r="99" spans="1:8" s="8" customFormat="1" hidden="1" x14ac:dyDescent="0.2">
      <c r="A99" s="14" t="s">
        <v>355</v>
      </c>
      <c r="B99" s="14" t="s">
        <v>356</v>
      </c>
      <c r="C99" s="133">
        <v>53826.89</v>
      </c>
      <c r="D99" s="17">
        <v>46173.11</v>
      </c>
      <c r="E99" s="89" t="s">
        <v>52</v>
      </c>
      <c r="F99" s="56" t="s">
        <v>14</v>
      </c>
      <c r="G99" s="56" t="s">
        <v>15</v>
      </c>
      <c r="H99" s="57">
        <v>44987</v>
      </c>
    </row>
    <row r="100" spans="1:8" s="8" customFormat="1" hidden="1" x14ac:dyDescent="0.2">
      <c r="A100" s="14" t="s">
        <v>357</v>
      </c>
      <c r="B100" s="14" t="s">
        <v>358</v>
      </c>
      <c r="C100" s="133">
        <v>10000</v>
      </c>
      <c r="D100" s="17">
        <v>0</v>
      </c>
      <c r="E100" s="89" t="s">
        <v>57</v>
      </c>
      <c r="F100" s="56" t="s">
        <v>14</v>
      </c>
      <c r="G100" s="56" t="s">
        <v>15</v>
      </c>
      <c r="H100" s="57">
        <v>44987</v>
      </c>
    </row>
    <row r="101" spans="1:8" s="8" customFormat="1" hidden="1" x14ac:dyDescent="0.2">
      <c r="A101" s="14" t="s">
        <v>359</v>
      </c>
      <c r="B101" s="14" t="s">
        <v>360</v>
      </c>
      <c r="C101" s="133">
        <v>15000</v>
      </c>
      <c r="D101" s="17">
        <v>0</v>
      </c>
      <c r="E101" s="89" t="s">
        <v>35</v>
      </c>
      <c r="F101" s="56" t="s">
        <v>14</v>
      </c>
      <c r="G101" s="56" t="s">
        <v>15</v>
      </c>
      <c r="H101" s="57">
        <v>44988</v>
      </c>
    </row>
    <row r="102" spans="1:8" s="8" customFormat="1" hidden="1" x14ac:dyDescent="0.2">
      <c r="A102" s="14" t="s">
        <v>361</v>
      </c>
      <c r="B102" s="14" t="s">
        <v>362</v>
      </c>
      <c r="C102" s="133">
        <v>20000</v>
      </c>
      <c r="D102" s="17">
        <v>0</v>
      </c>
      <c r="E102" s="89" t="s">
        <v>22</v>
      </c>
      <c r="F102" s="56" t="s">
        <v>14</v>
      </c>
      <c r="G102" s="56" t="s">
        <v>15</v>
      </c>
      <c r="H102" s="57">
        <v>44988</v>
      </c>
    </row>
    <row r="103" spans="1:8" s="8" customFormat="1" hidden="1" x14ac:dyDescent="0.2">
      <c r="A103" s="14" t="s">
        <v>363</v>
      </c>
      <c r="B103" s="14" t="s">
        <v>364</v>
      </c>
      <c r="C103" s="133">
        <v>5000</v>
      </c>
      <c r="D103" s="17">
        <v>0</v>
      </c>
      <c r="E103" s="89" t="s">
        <v>230</v>
      </c>
      <c r="F103" s="56" t="s">
        <v>19</v>
      </c>
      <c r="G103" s="56" t="s">
        <v>15</v>
      </c>
      <c r="H103" s="57">
        <v>44992</v>
      </c>
    </row>
    <row r="104" spans="1:8" s="8" customFormat="1" hidden="1" x14ac:dyDescent="0.2">
      <c r="A104" s="14" t="s">
        <v>365</v>
      </c>
      <c r="B104" s="14" t="s">
        <v>366</v>
      </c>
      <c r="C104" s="133">
        <v>20000</v>
      </c>
      <c r="D104" s="17">
        <v>0</v>
      </c>
      <c r="E104" s="89" t="s">
        <v>35</v>
      </c>
      <c r="F104" s="56" t="s">
        <v>14</v>
      </c>
      <c r="G104" s="56" t="s">
        <v>15</v>
      </c>
      <c r="H104" s="57">
        <v>44992</v>
      </c>
    </row>
    <row r="105" spans="1:8" s="8" customFormat="1" ht="30" hidden="1" x14ac:dyDescent="0.2">
      <c r="A105" s="14" t="s">
        <v>367</v>
      </c>
      <c r="B105" s="134" t="s">
        <v>368</v>
      </c>
      <c r="C105" s="133">
        <v>17000</v>
      </c>
      <c r="D105" s="17">
        <v>0</v>
      </c>
      <c r="E105" s="89" t="s">
        <v>35</v>
      </c>
      <c r="F105" s="56" t="s">
        <v>14</v>
      </c>
      <c r="G105" s="56" t="s">
        <v>15</v>
      </c>
      <c r="H105" s="57">
        <v>44992</v>
      </c>
    </row>
    <row r="106" spans="1:8" s="8" customFormat="1" hidden="1" x14ac:dyDescent="0.2">
      <c r="A106" s="14" t="s">
        <v>369</v>
      </c>
      <c r="B106" s="14" t="s">
        <v>370</v>
      </c>
      <c r="C106" s="133">
        <v>15000</v>
      </c>
      <c r="D106" s="17">
        <v>0</v>
      </c>
      <c r="E106" s="89" t="s">
        <v>35</v>
      </c>
      <c r="F106" s="56" t="s">
        <v>44</v>
      </c>
      <c r="G106" s="56" t="s">
        <v>15</v>
      </c>
      <c r="H106" s="57">
        <v>44993</v>
      </c>
    </row>
    <row r="107" spans="1:8" s="8" customFormat="1" hidden="1" x14ac:dyDescent="0.2">
      <c r="A107" s="14" t="s">
        <v>371</v>
      </c>
      <c r="B107" s="14" t="s">
        <v>372</v>
      </c>
      <c r="C107" s="133">
        <v>3081.41</v>
      </c>
      <c r="D107" s="17">
        <v>0</v>
      </c>
      <c r="E107" s="89" t="s">
        <v>71</v>
      </c>
      <c r="F107" s="56" t="s">
        <v>14</v>
      </c>
      <c r="G107" s="56" t="s">
        <v>15</v>
      </c>
      <c r="H107" s="57">
        <v>44993</v>
      </c>
    </row>
    <row r="108" spans="1:8" s="8" customFormat="1" hidden="1" x14ac:dyDescent="0.2">
      <c r="A108" s="14" t="s">
        <v>373</v>
      </c>
      <c r="B108" s="14" t="s">
        <v>374</v>
      </c>
      <c r="C108" s="133">
        <v>0</v>
      </c>
      <c r="D108" s="17">
        <v>1658810.2</v>
      </c>
      <c r="E108" s="89" t="s">
        <v>52</v>
      </c>
      <c r="F108" s="56" t="s">
        <v>14</v>
      </c>
      <c r="G108" s="56" t="s">
        <v>25</v>
      </c>
      <c r="H108" s="57">
        <v>44993</v>
      </c>
    </row>
    <row r="109" spans="1:8" s="8" customFormat="1" hidden="1" x14ac:dyDescent="0.2">
      <c r="A109" s="14" t="s">
        <v>375</v>
      </c>
      <c r="B109" s="14" t="s">
        <v>376</v>
      </c>
      <c r="C109" s="133">
        <v>12000</v>
      </c>
      <c r="D109" s="17">
        <v>0</v>
      </c>
      <c r="E109" s="89" t="s">
        <v>35</v>
      </c>
      <c r="F109" s="56" t="s">
        <v>14</v>
      </c>
      <c r="G109" s="56" t="s">
        <v>25</v>
      </c>
      <c r="H109" s="57">
        <v>44995</v>
      </c>
    </row>
    <row r="110" spans="1:8" s="8" customFormat="1" hidden="1" x14ac:dyDescent="0.2">
      <c r="A110" s="14" t="s">
        <v>377</v>
      </c>
      <c r="B110" s="14" t="s">
        <v>378</v>
      </c>
      <c r="C110" s="133">
        <v>50000</v>
      </c>
      <c r="D110" s="17">
        <v>0</v>
      </c>
      <c r="E110" s="89" t="s">
        <v>64</v>
      </c>
      <c r="F110" s="56" t="s">
        <v>19</v>
      </c>
      <c r="G110" s="56" t="s">
        <v>15</v>
      </c>
      <c r="H110" s="57">
        <v>44995</v>
      </c>
    </row>
    <row r="111" spans="1:8" s="8" customFormat="1" hidden="1" x14ac:dyDescent="0.2">
      <c r="A111" s="14" t="s">
        <v>379</v>
      </c>
      <c r="B111" s="14" t="s">
        <v>380</v>
      </c>
      <c r="C111" s="133">
        <v>10000</v>
      </c>
      <c r="D111" s="17">
        <v>0</v>
      </c>
      <c r="E111" s="89" t="s">
        <v>64</v>
      </c>
      <c r="F111" s="56" t="s">
        <v>19</v>
      </c>
      <c r="G111" s="56" t="s">
        <v>15</v>
      </c>
      <c r="H111" s="57">
        <v>44998</v>
      </c>
    </row>
    <row r="112" spans="1:8" s="8" customFormat="1" hidden="1" x14ac:dyDescent="0.2">
      <c r="A112" s="14" t="s">
        <v>381</v>
      </c>
      <c r="B112" s="14" t="s">
        <v>382</v>
      </c>
      <c r="C112" s="133">
        <v>7800</v>
      </c>
      <c r="D112" s="17">
        <v>0</v>
      </c>
      <c r="E112" s="89" t="s">
        <v>254</v>
      </c>
      <c r="F112" s="56" t="s">
        <v>19</v>
      </c>
      <c r="G112" s="56" t="s">
        <v>15</v>
      </c>
      <c r="H112" s="57">
        <v>45001</v>
      </c>
    </row>
    <row r="113" spans="1:8" s="8" customFormat="1" hidden="1" x14ac:dyDescent="0.2">
      <c r="A113" s="14" t="s">
        <v>383</v>
      </c>
      <c r="B113" s="14" t="s">
        <v>384</v>
      </c>
      <c r="C113" s="133">
        <v>1700.09</v>
      </c>
      <c r="D113" s="17">
        <v>0</v>
      </c>
      <c r="E113" s="89" t="s">
        <v>257</v>
      </c>
      <c r="F113" s="56" t="s">
        <v>44</v>
      </c>
      <c r="G113" s="56" t="s">
        <v>15</v>
      </c>
      <c r="H113" s="57">
        <v>45006</v>
      </c>
    </row>
    <row r="114" spans="1:8" s="8" customFormat="1" hidden="1" x14ac:dyDescent="0.2">
      <c r="A114" s="14" t="s">
        <v>385</v>
      </c>
      <c r="B114" s="14" t="s">
        <v>386</v>
      </c>
      <c r="C114" s="133">
        <v>25000</v>
      </c>
      <c r="D114" s="17">
        <v>0</v>
      </c>
      <c r="E114" s="89" t="s">
        <v>57</v>
      </c>
      <c r="F114" s="56" t="s">
        <v>14</v>
      </c>
      <c r="G114" s="56" t="s">
        <v>15</v>
      </c>
      <c r="H114" s="57">
        <v>45007</v>
      </c>
    </row>
    <row r="115" spans="1:8" s="8" customFormat="1" hidden="1" x14ac:dyDescent="0.2">
      <c r="A115" s="14" t="s">
        <v>387</v>
      </c>
      <c r="B115" s="14" t="s">
        <v>388</v>
      </c>
      <c r="C115" s="133">
        <v>60000</v>
      </c>
      <c r="D115" s="17">
        <v>0</v>
      </c>
      <c r="E115" s="89" t="s">
        <v>57</v>
      </c>
      <c r="F115" s="56" t="s">
        <v>14</v>
      </c>
      <c r="G115" s="56" t="s">
        <v>15</v>
      </c>
      <c r="H115" s="57">
        <v>45007</v>
      </c>
    </row>
    <row r="116" spans="1:8" s="8" customFormat="1" hidden="1" x14ac:dyDescent="0.2">
      <c r="A116" s="14" t="s">
        <v>389</v>
      </c>
      <c r="B116" s="14" t="s">
        <v>390</v>
      </c>
      <c r="C116" s="133">
        <v>10000</v>
      </c>
      <c r="D116" s="17">
        <v>0</v>
      </c>
      <c r="E116" s="89" t="s">
        <v>57</v>
      </c>
      <c r="F116" s="56" t="s">
        <v>14</v>
      </c>
      <c r="G116" s="56" t="s">
        <v>15</v>
      </c>
      <c r="H116" s="57">
        <v>45007</v>
      </c>
    </row>
    <row r="117" spans="1:8" s="8" customFormat="1" hidden="1" x14ac:dyDescent="0.2">
      <c r="A117" s="14" t="s">
        <v>391</v>
      </c>
      <c r="B117" s="14" t="s">
        <v>392</v>
      </c>
      <c r="C117" s="133">
        <v>12500</v>
      </c>
      <c r="D117" s="17">
        <v>0</v>
      </c>
      <c r="E117" s="89" t="s">
        <v>97</v>
      </c>
      <c r="F117" s="56" t="s">
        <v>19</v>
      </c>
      <c r="G117" s="56" t="s">
        <v>15</v>
      </c>
      <c r="H117" s="57">
        <v>45007</v>
      </c>
    </row>
    <row r="118" spans="1:8" s="8" customFormat="1" hidden="1" x14ac:dyDescent="0.2">
      <c r="A118" s="14" t="s">
        <v>393</v>
      </c>
      <c r="B118" s="14" t="s">
        <v>394</v>
      </c>
      <c r="C118" s="133">
        <v>3407.25</v>
      </c>
      <c r="D118" s="17">
        <v>0</v>
      </c>
      <c r="E118" s="89" t="s">
        <v>71</v>
      </c>
      <c r="F118" s="56" t="s">
        <v>44</v>
      </c>
      <c r="G118" s="56" t="s">
        <v>15</v>
      </c>
      <c r="H118" s="57">
        <v>45007</v>
      </c>
    </row>
    <row r="119" spans="1:8" s="8" customFormat="1" hidden="1" x14ac:dyDescent="0.2">
      <c r="A119" s="14" t="s">
        <v>395</v>
      </c>
      <c r="B119" s="14" t="s">
        <v>396</v>
      </c>
      <c r="C119" s="133">
        <v>52500</v>
      </c>
      <c r="D119" s="17">
        <v>0</v>
      </c>
      <c r="E119" s="89" t="s">
        <v>52</v>
      </c>
      <c r="F119" s="56" t="s">
        <v>14</v>
      </c>
      <c r="G119" s="56" t="s">
        <v>15</v>
      </c>
      <c r="H119" s="57">
        <v>45008</v>
      </c>
    </row>
    <row r="120" spans="1:8" s="8" customFormat="1" hidden="1" x14ac:dyDescent="0.2">
      <c r="A120" s="14" t="s">
        <v>397</v>
      </c>
      <c r="B120" s="14" t="s">
        <v>347</v>
      </c>
      <c r="C120" s="133">
        <v>3000</v>
      </c>
      <c r="D120" s="17">
        <v>0</v>
      </c>
      <c r="E120" s="89" t="s">
        <v>35</v>
      </c>
      <c r="F120" s="56" t="s">
        <v>14</v>
      </c>
      <c r="G120" s="56" t="s">
        <v>15</v>
      </c>
      <c r="H120" s="57">
        <v>45012</v>
      </c>
    </row>
    <row r="121" spans="1:8" s="8" customFormat="1" hidden="1" x14ac:dyDescent="0.2">
      <c r="A121" s="14" t="s">
        <v>398</v>
      </c>
      <c r="B121" s="14" t="s">
        <v>399</v>
      </c>
      <c r="C121" s="133">
        <v>55000</v>
      </c>
      <c r="D121" s="17">
        <v>0</v>
      </c>
      <c r="E121" s="89" t="s">
        <v>47</v>
      </c>
      <c r="F121" s="56" t="s">
        <v>14</v>
      </c>
      <c r="G121" s="56" t="s">
        <v>15</v>
      </c>
      <c r="H121" s="57">
        <v>45015</v>
      </c>
    </row>
    <row r="122" spans="1:8" s="8" customFormat="1" hidden="1" x14ac:dyDescent="0.2">
      <c r="A122" s="124" t="s">
        <v>400</v>
      </c>
      <c r="B122" s="124" t="s">
        <v>401</v>
      </c>
      <c r="C122" s="125">
        <v>15583.5</v>
      </c>
      <c r="D122" s="17">
        <v>0</v>
      </c>
      <c r="E122" s="53" t="s">
        <v>332</v>
      </c>
      <c r="F122" s="53" t="s">
        <v>137</v>
      </c>
      <c r="G122" s="139" t="s">
        <v>15</v>
      </c>
      <c r="H122" s="127">
        <v>45001.4903809838</v>
      </c>
    </row>
    <row r="123" spans="1:8" s="8" customFormat="1" hidden="1" x14ac:dyDescent="0.2">
      <c r="A123" s="124" t="s">
        <v>402</v>
      </c>
      <c r="B123" s="124" t="s">
        <v>403</v>
      </c>
      <c r="C123" s="125">
        <v>1949.43</v>
      </c>
      <c r="D123" s="17">
        <v>0</v>
      </c>
      <c r="E123" s="54" t="s">
        <v>404</v>
      </c>
      <c r="F123" s="54" t="s">
        <v>405</v>
      </c>
      <c r="G123" s="61" t="s">
        <v>15</v>
      </c>
      <c r="H123" s="127">
        <v>44987.503816354198</v>
      </c>
    </row>
    <row r="124" spans="1:8" s="8" customFormat="1" hidden="1" x14ac:dyDescent="0.2">
      <c r="A124" s="128" t="s">
        <v>406</v>
      </c>
      <c r="B124" s="128" t="s">
        <v>407</v>
      </c>
      <c r="C124" s="126">
        <v>3408.38</v>
      </c>
      <c r="D124" s="17">
        <v>0</v>
      </c>
      <c r="E124" s="54" t="s">
        <v>404</v>
      </c>
      <c r="F124" s="54" t="s">
        <v>19</v>
      </c>
      <c r="G124" s="61" t="s">
        <v>15</v>
      </c>
      <c r="H124" s="129">
        <v>44988.512681250002</v>
      </c>
    </row>
    <row r="125" spans="1:8" s="8" customFormat="1" hidden="1" x14ac:dyDescent="0.2">
      <c r="A125" s="124" t="s">
        <v>408</v>
      </c>
      <c r="B125" s="124" t="s">
        <v>409</v>
      </c>
      <c r="C125" s="125">
        <v>6101.09</v>
      </c>
      <c r="D125" s="17">
        <v>0</v>
      </c>
      <c r="E125" s="53" t="s">
        <v>404</v>
      </c>
      <c r="F125" s="54" t="s">
        <v>405</v>
      </c>
      <c r="G125" s="61" t="s">
        <v>15</v>
      </c>
      <c r="H125" s="127">
        <v>44988.512681250002</v>
      </c>
    </row>
    <row r="126" spans="1:8" s="8" customFormat="1" hidden="1" x14ac:dyDescent="0.2">
      <c r="A126" s="124" t="s">
        <v>410</v>
      </c>
      <c r="B126" s="124" t="s">
        <v>411</v>
      </c>
      <c r="C126" s="125">
        <v>5448.73</v>
      </c>
      <c r="D126" s="17">
        <v>0</v>
      </c>
      <c r="E126" s="53" t="s">
        <v>404</v>
      </c>
      <c r="F126" s="54" t="s">
        <v>405</v>
      </c>
      <c r="G126" s="61" t="s">
        <v>15</v>
      </c>
      <c r="H126" s="127">
        <v>44988.512681250002</v>
      </c>
    </row>
    <row r="127" spans="1:8" s="8" customFormat="1" hidden="1" x14ac:dyDescent="0.2">
      <c r="A127" s="124" t="s">
        <v>412</v>
      </c>
      <c r="B127" s="124" t="s">
        <v>413</v>
      </c>
      <c r="C127" s="125">
        <v>2799.42</v>
      </c>
      <c r="D127" s="17">
        <v>0</v>
      </c>
      <c r="E127" s="54" t="s">
        <v>404</v>
      </c>
      <c r="F127" s="53" t="s">
        <v>14</v>
      </c>
      <c r="G127" s="61" t="s">
        <v>15</v>
      </c>
      <c r="H127" s="127">
        <v>44992.506603043999</v>
      </c>
    </row>
    <row r="128" spans="1:8" s="8" customFormat="1" ht="30" hidden="1" x14ac:dyDescent="0.2">
      <c r="A128" s="124" t="s">
        <v>414</v>
      </c>
      <c r="B128" s="124" t="s">
        <v>171</v>
      </c>
      <c r="C128" s="125">
        <v>4058.17</v>
      </c>
      <c r="D128" s="17">
        <v>0</v>
      </c>
      <c r="E128" s="53" t="s">
        <v>415</v>
      </c>
      <c r="F128" s="53" t="s">
        <v>137</v>
      </c>
      <c r="G128" s="61" t="s">
        <v>15</v>
      </c>
      <c r="H128" s="127">
        <v>44993.4597460648</v>
      </c>
    </row>
    <row r="129" spans="1:8" s="8" customFormat="1" hidden="1" x14ac:dyDescent="0.2">
      <c r="A129" s="128" t="s">
        <v>416</v>
      </c>
      <c r="B129" s="128" t="s">
        <v>417</v>
      </c>
      <c r="C129" s="126">
        <v>1068</v>
      </c>
      <c r="D129" s="17">
        <v>0</v>
      </c>
      <c r="E129" s="54" t="s">
        <v>404</v>
      </c>
      <c r="F129" s="54" t="s">
        <v>405</v>
      </c>
      <c r="G129" s="61" t="s">
        <v>15</v>
      </c>
      <c r="H129" s="129">
        <v>44993.4597460648</v>
      </c>
    </row>
    <row r="130" spans="1:8" s="8" customFormat="1" hidden="1" x14ac:dyDescent="0.2">
      <c r="A130" s="124" t="s">
        <v>418</v>
      </c>
      <c r="B130" s="124" t="s">
        <v>419</v>
      </c>
      <c r="C130" s="125">
        <v>30000</v>
      </c>
      <c r="D130" s="17">
        <v>0</v>
      </c>
      <c r="E130" s="59" t="s">
        <v>420</v>
      </c>
      <c r="F130" s="54" t="s">
        <v>405</v>
      </c>
      <c r="G130" s="61" t="s">
        <v>15</v>
      </c>
      <c r="H130" s="127">
        <v>45001</v>
      </c>
    </row>
    <row r="131" spans="1:8" s="8" customFormat="1" ht="30" hidden="1" x14ac:dyDescent="0.2">
      <c r="A131" s="124" t="s">
        <v>421</v>
      </c>
      <c r="B131" s="124" t="s">
        <v>422</v>
      </c>
      <c r="C131" s="125">
        <v>6969.83</v>
      </c>
      <c r="D131" s="17">
        <v>0</v>
      </c>
      <c r="E131" s="53" t="s">
        <v>415</v>
      </c>
      <c r="F131" s="53" t="s">
        <v>137</v>
      </c>
      <c r="G131" s="138" t="s">
        <v>15</v>
      </c>
      <c r="H131" s="127">
        <v>45001.4903809838</v>
      </c>
    </row>
    <row r="132" spans="1:8" s="8" customFormat="1" hidden="1" x14ac:dyDescent="0.2">
      <c r="A132" s="128" t="s">
        <v>330</v>
      </c>
      <c r="B132" s="128" t="s">
        <v>423</v>
      </c>
      <c r="C132" s="126">
        <v>24562.92</v>
      </c>
      <c r="D132" s="17">
        <v>0</v>
      </c>
      <c r="E132" s="53" t="s">
        <v>332</v>
      </c>
      <c r="F132" s="54" t="s">
        <v>137</v>
      </c>
      <c r="G132" s="61" t="s">
        <v>15</v>
      </c>
      <c r="H132" s="129">
        <v>45001.4903809838</v>
      </c>
    </row>
    <row r="133" spans="1:8" s="8" customFormat="1" hidden="1" x14ac:dyDescent="0.2">
      <c r="A133" s="124" t="s">
        <v>330</v>
      </c>
      <c r="B133" s="124" t="s">
        <v>424</v>
      </c>
      <c r="C133" s="125">
        <v>39154.230000000003</v>
      </c>
      <c r="D133" s="17">
        <v>0</v>
      </c>
      <c r="E133" s="53" t="s">
        <v>332</v>
      </c>
      <c r="F133" s="53" t="s">
        <v>137</v>
      </c>
      <c r="G133" s="61" t="s">
        <v>15</v>
      </c>
      <c r="H133" s="127">
        <v>45001.4903809838</v>
      </c>
    </row>
    <row r="134" spans="1:8" s="8" customFormat="1" ht="30" hidden="1" x14ac:dyDescent="0.2">
      <c r="A134" s="124" t="s">
        <v>425</v>
      </c>
      <c r="B134" s="124" t="s">
        <v>171</v>
      </c>
      <c r="C134" s="125">
        <v>9261.7000000000007</v>
      </c>
      <c r="D134" s="17">
        <v>0</v>
      </c>
      <c r="E134" s="53" t="s">
        <v>415</v>
      </c>
      <c r="F134" s="53" t="s">
        <v>137</v>
      </c>
      <c r="G134" s="61" t="s">
        <v>15</v>
      </c>
      <c r="H134" s="127">
        <v>45001.4903809838</v>
      </c>
    </row>
    <row r="135" spans="1:8" s="8" customFormat="1" hidden="1" x14ac:dyDescent="0.2">
      <c r="A135" s="128" t="s">
        <v>426</v>
      </c>
      <c r="B135" s="128" t="s">
        <v>427</v>
      </c>
      <c r="C135" s="126">
        <v>5088.63</v>
      </c>
      <c r="D135" s="17">
        <v>0</v>
      </c>
      <c r="E135" s="53" t="s">
        <v>404</v>
      </c>
      <c r="F135" s="54" t="s">
        <v>14</v>
      </c>
      <c r="G135" s="61" t="s">
        <v>15</v>
      </c>
      <c r="H135" s="129">
        <v>45007.489492905101</v>
      </c>
    </row>
    <row r="136" spans="1:8" s="8" customFormat="1" ht="30" hidden="1" x14ac:dyDescent="0.2">
      <c r="A136" s="128" t="s">
        <v>428</v>
      </c>
      <c r="B136" s="124" t="s">
        <v>171</v>
      </c>
      <c r="C136" s="126">
        <v>1056.47</v>
      </c>
      <c r="D136" s="17">
        <v>0</v>
      </c>
      <c r="E136" s="53" t="s">
        <v>415</v>
      </c>
      <c r="F136" s="53" t="s">
        <v>137</v>
      </c>
      <c r="G136" s="61" t="s">
        <v>15</v>
      </c>
      <c r="H136" s="129">
        <v>45008.4922653588</v>
      </c>
    </row>
    <row r="137" spans="1:8" s="8" customFormat="1" hidden="1" x14ac:dyDescent="0.2">
      <c r="A137" s="128" t="s">
        <v>429</v>
      </c>
      <c r="B137" s="128" t="s">
        <v>430</v>
      </c>
      <c r="C137" s="126">
        <v>918.37</v>
      </c>
      <c r="D137" s="17">
        <v>0</v>
      </c>
      <c r="E137" s="54" t="s">
        <v>431</v>
      </c>
      <c r="F137" s="54" t="s">
        <v>405</v>
      </c>
      <c r="G137" s="61" t="s">
        <v>15</v>
      </c>
      <c r="H137" s="129">
        <v>45012.5214178241</v>
      </c>
    </row>
    <row r="138" spans="1:8" s="8" customFormat="1" hidden="1" x14ac:dyDescent="0.2">
      <c r="A138" s="128" t="s">
        <v>432</v>
      </c>
      <c r="B138" s="128" t="s">
        <v>433</v>
      </c>
      <c r="C138" s="126">
        <v>889.79</v>
      </c>
      <c r="D138" s="17">
        <v>0</v>
      </c>
      <c r="E138" s="53" t="s">
        <v>332</v>
      </c>
      <c r="F138" s="54" t="s">
        <v>405</v>
      </c>
      <c r="G138" s="61" t="s">
        <v>15</v>
      </c>
      <c r="H138" s="129">
        <v>45014.479735416702</v>
      </c>
    </row>
    <row r="139" spans="1:8" s="8" customFormat="1" hidden="1" x14ac:dyDescent="0.2">
      <c r="A139" s="128" t="s">
        <v>434</v>
      </c>
      <c r="B139" s="128" t="s">
        <v>435</v>
      </c>
      <c r="C139" s="126">
        <v>8500</v>
      </c>
      <c r="D139" s="17">
        <v>0</v>
      </c>
      <c r="E139" s="59" t="s">
        <v>420</v>
      </c>
      <c r="F139" s="54" t="s">
        <v>405</v>
      </c>
      <c r="G139" s="61" t="s">
        <v>15</v>
      </c>
      <c r="H139" s="129">
        <v>45015</v>
      </c>
    </row>
    <row r="140" spans="1:8" s="8" customFormat="1" hidden="1" x14ac:dyDescent="0.2">
      <c r="A140" s="128" t="s">
        <v>436</v>
      </c>
      <c r="B140" s="128" t="s">
        <v>437</v>
      </c>
      <c r="C140" s="126">
        <v>32425.01</v>
      </c>
      <c r="D140" s="17">
        <v>0</v>
      </c>
      <c r="E140" s="53" t="s">
        <v>332</v>
      </c>
      <c r="F140" s="53" t="s">
        <v>137</v>
      </c>
      <c r="G140" s="61" t="s">
        <v>15</v>
      </c>
      <c r="H140" s="129">
        <v>45015.4804177431</v>
      </c>
    </row>
    <row r="141" spans="1:8" s="8" customFormat="1" ht="30" hidden="1" x14ac:dyDescent="0.2">
      <c r="A141" s="132">
        <v>822380128</v>
      </c>
      <c r="B141" s="94" t="s">
        <v>438</v>
      </c>
      <c r="C141" s="92" t="s">
        <v>174</v>
      </c>
      <c r="D141" s="93" t="s">
        <v>174</v>
      </c>
      <c r="E141" s="48" t="s">
        <v>439</v>
      </c>
      <c r="F141" s="48" t="s">
        <v>440</v>
      </c>
      <c r="G141" s="140" t="s">
        <v>441</v>
      </c>
      <c r="H141" s="105" t="s">
        <v>174</v>
      </c>
    </row>
    <row r="142" spans="1:8" s="8" customFormat="1" ht="30" hidden="1" x14ac:dyDescent="0.2">
      <c r="A142" s="135">
        <v>82281012</v>
      </c>
      <c r="B142" s="94" t="s">
        <v>442</v>
      </c>
      <c r="C142" s="92" t="s">
        <v>174</v>
      </c>
      <c r="D142" s="93" t="s">
        <v>174</v>
      </c>
      <c r="E142" s="48" t="s">
        <v>184</v>
      </c>
      <c r="F142" s="48" t="s">
        <v>443</v>
      </c>
      <c r="G142" s="141" t="s">
        <v>444</v>
      </c>
      <c r="H142" s="106" t="s">
        <v>174</v>
      </c>
    </row>
    <row r="143" spans="1:8" s="8" customFormat="1" hidden="1" x14ac:dyDescent="0.2">
      <c r="A143" s="136" t="s">
        <v>445</v>
      </c>
      <c r="B143" s="94" t="s">
        <v>446</v>
      </c>
      <c r="C143" s="92" t="s">
        <v>174</v>
      </c>
      <c r="D143" s="137">
        <v>2250</v>
      </c>
      <c r="E143" s="48" t="s">
        <v>447</v>
      </c>
      <c r="F143" s="48" t="s">
        <v>14</v>
      </c>
      <c r="G143" s="140" t="s">
        <v>448</v>
      </c>
      <c r="H143" s="106" t="s">
        <v>174</v>
      </c>
    </row>
    <row r="144" spans="1:8" s="8" customFormat="1" hidden="1" x14ac:dyDescent="0.2">
      <c r="A144" s="14" t="s">
        <v>449</v>
      </c>
      <c r="B144" s="14" t="s">
        <v>450</v>
      </c>
      <c r="C144" s="133">
        <v>0</v>
      </c>
      <c r="D144" s="55">
        <v>25000</v>
      </c>
      <c r="E144" s="89" t="s">
        <v>78</v>
      </c>
      <c r="F144" s="56" t="s">
        <v>215</v>
      </c>
      <c r="G144" s="56" t="s">
        <v>15</v>
      </c>
      <c r="H144" s="57">
        <v>45021</v>
      </c>
    </row>
    <row r="145" spans="1:8" s="8" customFormat="1" hidden="1" x14ac:dyDescent="0.2">
      <c r="A145" s="14" t="s">
        <v>451</v>
      </c>
      <c r="B145" s="14" t="s">
        <v>452</v>
      </c>
      <c r="C145" s="133">
        <v>35000</v>
      </c>
      <c r="D145" s="55">
        <v>0</v>
      </c>
      <c r="E145" s="89" t="s">
        <v>35</v>
      </c>
      <c r="F145" s="56" t="s">
        <v>14</v>
      </c>
      <c r="G145" s="56" t="s">
        <v>15</v>
      </c>
      <c r="H145" s="57">
        <v>45026</v>
      </c>
    </row>
    <row r="146" spans="1:8" s="8" customFormat="1" hidden="1" x14ac:dyDescent="0.2">
      <c r="A146" s="14" t="s">
        <v>453</v>
      </c>
      <c r="B146" s="14" t="s">
        <v>454</v>
      </c>
      <c r="C146" s="133">
        <v>5000</v>
      </c>
      <c r="D146" s="55">
        <v>0</v>
      </c>
      <c r="E146" s="89" t="s">
        <v>22</v>
      </c>
      <c r="F146" s="56" t="s">
        <v>14</v>
      </c>
      <c r="G146" s="56" t="s">
        <v>15</v>
      </c>
      <c r="H146" s="57">
        <v>45026</v>
      </c>
    </row>
    <row r="147" spans="1:8" s="8" customFormat="1" hidden="1" x14ac:dyDescent="0.2">
      <c r="A147" s="14" t="s">
        <v>455</v>
      </c>
      <c r="B147" s="14" t="s">
        <v>456</v>
      </c>
      <c r="C147" s="133">
        <v>300000</v>
      </c>
      <c r="D147" s="55">
        <v>0</v>
      </c>
      <c r="E147" s="89" t="s">
        <v>242</v>
      </c>
      <c r="F147" s="56" t="s">
        <v>44</v>
      </c>
      <c r="G147" s="56" t="s">
        <v>25</v>
      </c>
      <c r="H147" s="57">
        <v>45026</v>
      </c>
    </row>
    <row r="148" spans="1:8" s="8" customFormat="1" hidden="1" x14ac:dyDescent="0.2">
      <c r="A148" s="14" t="s">
        <v>457</v>
      </c>
      <c r="B148" s="14" t="s">
        <v>458</v>
      </c>
      <c r="C148" s="133">
        <v>11580.3</v>
      </c>
      <c r="D148" s="55">
        <v>0</v>
      </c>
      <c r="E148" s="89" t="s">
        <v>71</v>
      </c>
      <c r="F148" s="56" t="s">
        <v>32</v>
      </c>
      <c r="G148" s="56" t="s">
        <v>15</v>
      </c>
      <c r="H148" s="57">
        <v>45026</v>
      </c>
    </row>
    <row r="149" spans="1:8" s="8" customFormat="1" hidden="1" x14ac:dyDescent="0.2">
      <c r="A149" s="14" t="s">
        <v>459</v>
      </c>
      <c r="B149" s="14" t="s">
        <v>460</v>
      </c>
      <c r="C149" s="133">
        <v>0</v>
      </c>
      <c r="D149" s="55">
        <v>2000</v>
      </c>
      <c r="E149" s="89" t="s">
        <v>78</v>
      </c>
      <c r="F149" s="56" t="s">
        <v>14</v>
      </c>
      <c r="G149" s="56" t="s">
        <v>15</v>
      </c>
      <c r="H149" s="57">
        <v>45033</v>
      </c>
    </row>
    <row r="150" spans="1:8" s="8" customFormat="1" hidden="1" x14ac:dyDescent="0.2">
      <c r="A150" s="14" t="s">
        <v>461</v>
      </c>
      <c r="B150" s="14" t="s">
        <v>462</v>
      </c>
      <c r="C150" s="133">
        <v>65000</v>
      </c>
      <c r="D150" s="55">
        <v>0</v>
      </c>
      <c r="E150" s="89" t="s">
        <v>242</v>
      </c>
      <c r="F150" s="56" t="s">
        <v>44</v>
      </c>
      <c r="G150" s="56" t="s">
        <v>15</v>
      </c>
      <c r="H150" s="57">
        <v>45033</v>
      </c>
    </row>
    <row r="151" spans="1:8" s="8" customFormat="1" hidden="1" x14ac:dyDescent="0.2">
      <c r="A151" s="14" t="s">
        <v>463</v>
      </c>
      <c r="B151" s="14" t="s">
        <v>464</v>
      </c>
      <c r="C151" s="133">
        <v>750</v>
      </c>
      <c r="D151" s="55">
        <v>0</v>
      </c>
      <c r="E151" s="89" t="s">
        <v>64</v>
      </c>
      <c r="F151" s="56" t="s">
        <v>19</v>
      </c>
      <c r="G151" s="56" t="s">
        <v>15</v>
      </c>
      <c r="H151" s="57">
        <v>45033</v>
      </c>
    </row>
    <row r="152" spans="1:8" s="8" customFormat="1" hidden="1" x14ac:dyDescent="0.2">
      <c r="A152" s="14" t="s">
        <v>465</v>
      </c>
      <c r="B152" s="14" t="s">
        <v>466</v>
      </c>
      <c r="C152" s="133">
        <v>15000</v>
      </c>
      <c r="D152" s="55">
        <v>0</v>
      </c>
      <c r="E152" s="89" t="s">
        <v>71</v>
      </c>
      <c r="F152" s="56" t="s">
        <v>44</v>
      </c>
      <c r="G152" s="56" t="s">
        <v>15</v>
      </c>
      <c r="H152" s="57">
        <v>45033</v>
      </c>
    </row>
    <row r="153" spans="1:8" s="8" customFormat="1" hidden="1" x14ac:dyDescent="0.2">
      <c r="A153" s="14" t="s">
        <v>467</v>
      </c>
      <c r="B153" s="14" t="s">
        <v>468</v>
      </c>
      <c r="C153" s="133">
        <v>12418.17</v>
      </c>
      <c r="D153" s="55">
        <v>0</v>
      </c>
      <c r="E153" s="89" t="s">
        <v>71</v>
      </c>
      <c r="F153" s="56" t="s">
        <v>14</v>
      </c>
      <c r="G153" s="56" t="s">
        <v>15</v>
      </c>
      <c r="H153" s="57">
        <v>45033</v>
      </c>
    </row>
    <row r="154" spans="1:8" s="8" customFormat="1" hidden="1" x14ac:dyDescent="0.2">
      <c r="A154" s="14" t="s">
        <v>469</v>
      </c>
      <c r="B154" s="14" t="s">
        <v>470</v>
      </c>
      <c r="C154" s="133">
        <v>10765.35</v>
      </c>
      <c r="D154" s="55">
        <v>0</v>
      </c>
      <c r="E154" s="89" t="s">
        <v>254</v>
      </c>
      <c r="F154" s="56" t="s">
        <v>44</v>
      </c>
      <c r="G154" s="56" t="s">
        <v>15</v>
      </c>
      <c r="H154" s="57">
        <v>45033</v>
      </c>
    </row>
    <row r="155" spans="1:8" s="8" customFormat="1" hidden="1" x14ac:dyDescent="0.2">
      <c r="A155" s="14" t="s">
        <v>455</v>
      </c>
      <c r="B155" s="14" t="s">
        <v>456</v>
      </c>
      <c r="C155" s="133">
        <v>0</v>
      </c>
      <c r="D155" s="55">
        <v>1092.8499999999999</v>
      </c>
      <c r="E155" s="89" t="s">
        <v>242</v>
      </c>
      <c r="F155" s="56" t="s">
        <v>44</v>
      </c>
      <c r="G155" s="56" t="s">
        <v>25</v>
      </c>
      <c r="H155" s="57">
        <v>45034</v>
      </c>
    </row>
    <row r="156" spans="1:8" s="8" customFormat="1" hidden="1" x14ac:dyDescent="0.2">
      <c r="A156" s="14" t="s">
        <v>471</v>
      </c>
      <c r="B156" s="14" t="s">
        <v>472</v>
      </c>
      <c r="C156" s="133">
        <v>25000</v>
      </c>
      <c r="D156" s="55">
        <v>0</v>
      </c>
      <c r="E156" s="89" t="s">
        <v>78</v>
      </c>
      <c r="F156" s="56" t="s">
        <v>14</v>
      </c>
      <c r="G156" s="56" t="s">
        <v>15</v>
      </c>
      <c r="H156" s="57">
        <v>45040</v>
      </c>
    </row>
    <row r="157" spans="1:8" s="8" customFormat="1" hidden="1" x14ac:dyDescent="0.2">
      <c r="A157" s="14" t="s">
        <v>473</v>
      </c>
      <c r="B157" s="14" t="s">
        <v>474</v>
      </c>
      <c r="C157" s="133">
        <v>126644.1</v>
      </c>
      <c r="D157" s="55">
        <v>0</v>
      </c>
      <c r="E157" s="89" t="s">
        <v>247</v>
      </c>
      <c r="F157" s="56" t="s">
        <v>32</v>
      </c>
      <c r="G157" s="56" t="s">
        <v>25</v>
      </c>
      <c r="H157" s="57">
        <v>45040</v>
      </c>
    </row>
    <row r="158" spans="1:8" s="8" customFormat="1" hidden="1" x14ac:dyDescent="0.2">
      <c r="A158" s="14" t="s">
        <v>475</v>
      </c>
      <c r="B158" s="14" t="s">
        <v>476</v>
      </c>
      <c r="C158" s="133">
        <v>40000</v>
      </c>
      <c r="D158" s="55">
        <v>0</v>
      </c>
      <c r="E158" s="89" t="s">
        <v>64</v>
      </c>
      <c r="F158" s="56" t="s">
        <v>19</v>
      </c>
      <c r="G158" s="56" t="s">
        <v>15</v>
      </c>
      <c r="H158" s="57">
        <v>45040</v>
      </c>
    </row>
    <row r="159" spans="1:8" s="8" customFormat="1" hidden="1" x14ac:dyDescent="0.2">
      <c r="A159" s="14" t="s">
        <v>477</v>
      </c>
      <c r="B159" s="14" t="s">
        <v>478</v>
      </c>
      <c r="C159" s="133">
        <v>32000</v>
      </c>
      <c r="D159" s="55">
        <v>0</v>
      </c>
      <c r="E159" s="89" t="s">
        <v>35</v>
      </c>
      <c r="F159" s="56" t="s">
        <v>14</v>
      </c>
      <c r="G159" s="56" t="s">
        <v>15</v>
      </c>
      <c r="H159" s="57">
        <v>45040</v>
      </c>
    </row>
    <row r="160" spans="1:8" s="8" customFormat="1" hidden="1" x14ac:dyDescent="0.2">
      <c r="A160" s="14" t="s">
        <v>479</v>
      </c>
      <c r="B160" s="14" t="s">
        <v>480</v>
      </c>
      <c r="C160" s="133">
        <v>3959.93</v>
      </c>
      <c r="D160" s="55">
        <v>0</v>
      </c>
      <c r="E160" s="89" t="s">
        <v>43</v>
      </c>
      <c r="F160" s="56" t="s">
        <v>44</v>
      </c>
      <c r="G160" s="56" t="s">
        <v>15</v>
      </c>
      <c r="H160" s="57">
        <v>45040</v>
      </c>
    </row>
    <row r="161" spans="1:8" s="8" customFormat="1" hidden="1" x14ac:dyDescent="0.2">
      <c r="A161" s="14" t="s">
        <v>481</v>
      </c>
      <c r="B161" s="14" t="s">
        <v>482</v>
      </c>
      <c r="C161" s="133">
        <v>2000</v>
      </c>
      <c r="D161" s="55">
        <v>0</v>
      </c>
      <c r="E161" s="89" t="s">
        <v>64</v>
      </c>
      <c r="F161" s="56" t="s">
        <v>19</v>
      </c>
      <c r="G161" s="56" t="s">
        <v>15</v>
      </c>
      <c r="H161" s="57">
        <v>45041</v>
      </c>
    </row>
    <row r="162" spans="1:8" s="8" customFormat="1" hidden="1" x14ac:dyDescent="0.2">
      <c r="A162" s="14" t="s">
        <v>483</v>
      </c>
      <c r="B162" s="14" t="s">
        <v>484</v>
      </c>
      <c r="C162" s="133">
        <v>47500</v>
      </c>
      <c r="D162" s="55">
        <v>0</v>
      </c>
      <c r="E162" s="89" t="s">
        <v>18</v>
      </c>
      <c r="F162" s="56" t="s">
        <v>19</v>
      </c>
      <c r="G162" s="56" t="s">
        <v>15</v>
      </c>
      <c r="H162" s="57">
        <v>45041</v>
      </c>
    </row>
    <row r="163" spans="1:8" s="8" customFormat="1" hidden="1" x14ac:dyDescent="0.2">
      <c r="A163" s="14" t="s">
        <v>485</v>
      </c>
      <c r="B163" s="14" t="s">
        <v>486</v>
      </c>
      <c r="C163" s="133">
        <v>926.25</v>
      </c>
      <c r="D163" s="55">
        <v>0</v>
      </c>
      <c r="E163" s="89" t="s">
        <v>43</v>
      </c>
      <c r="F163" s="56" t="s">
        <v>44</v>
      </c>
      <c r="G163" s="56" t="s">
        <v>15</v>
      </c>
      <c r="H163" s="57">
        <v>45041</v>
      </c>
    </row>
    <row r="164" spans="1:8" s="8" customFormat="1" hidden="1" x14ac:dyDescent="0.2">
      <c r="A164" s="14" t="s">
        <v>487</v>
      </c>
      <c r="B164" s="14" t="s">
        <v>488</v>
      </c>
      <c r="C164" s="133">
        <v>1256.79</v>
      </c>
      <c r="D164" s="55">
        <v>0</v>
      </c>
      <c r="E164" s="89" t="s">
        <v>71</v>
      </c>
      <c r="F164" s="56" t="s">
        <v>14</v>
      </c>
      <c r="G164" s="56" t="s">
        <v>15</v>
      </c>
      <c r="H164" s="57">
        <v>45041</v>
      </c>
    </row>
    <row r="165" spans="1:8" s="8" customFormat="1" hidden="1" x14ac:dyDescent="0.2">
      <c r="A165" s="14" t="s">
        <v>489</v>
      </c>
      <c r="B165" s="14" t="s">
        <v>490</v>
      </c>
      <c r="C165" s="133">
        <v>20000</v>
      </c>
      <c r="D165" s="55">
        <v>185000</v>
      </c>
      <c r="E165" s="89" t="s">
        <v>491</v>
      </c>
      <c r="F165" s="56" t="s">
        <v>85</v>
      </c>
      <c r="G165" s="56" t="s">
        <v>15</v>
      </c>
      <c r="H165" s="57">
        <v>45042</v>
      </c>
    </row>
    <row r="166" spans="1:8" s="8" customFormat="1" hidden="1" x14ac:dyDescent="0.2">
      <c r="A166" s="14" t="s">
        <v>492</v>
      </c>
      <c r="B166" s="14" t="s">
        <v>493</v>
      </c>
      <c r="C166" s="133">
        <v>5000</v>
      </c>
      <c r="D166" s="55">
        <v>0</v>
      </c>
      <c r="E166" s="89" t="s">
        <v>494</v>
      </c>
      <c r="F166" s="56" t="s">
        <v>180</v>
      </c>
      <c r="G166" s="56" t="s">
        <v>15</v>
      </c>
      <c r="H166" s="57">
        <v>45042</v>
      </c>
    </row>
    <row r="167" spans="1:8" s="8" customFormat="1" hidden="1" x14ac:dyDescent="0.2">
      <c r="A167" s="128" t="s">
        <v>495</v>
      </c>
      <c r="B167" s="128" t="s">
        <v>496</v>
      </c>
      <c r="C167" s="126">
        <v>475</v>
      </c>
      <c r="D167" s="55">
        <v>0</v>
      </c>
      <c r="E167" s="59" t="s">
        <v>43</v>
      </c>
      <c r="F167" s="60" t="s">
        <v>44</v>
      </c>
      <c r="G167" s="54" t="s">
        <v>497</v>
      </c>
      <c r="H167" s="129">
        <v>45026</v>
      </c>
    </row>
    <row r="168" spans="1:8" s="8" customFormat="1" hidden="1" x14ac:dyDescent="0.2">
      <c r="A168" s="124" t="s">
        <v>498</v>
      </c>
      <c r="B168" s="124" t="s">
        <v>499</v>
      </c>
      <c r="C168" s="125">
        <v>7071.17</v>
      </c>
      <c r="D168" s="125">
        <v>0</v>
      </c>
      <c r="E168" s="53" t="s">
        <v>404</v>
      </c>
      <c r="F168" s="53" t="s">
        <v>19</v>
      </c>
      <c r="G168" s="53" t="s">
        <v>15</v>
      </c>
      <c r="H168" s="127">
        <v>45020</v>
      </c>
    </row>
    <row r="169" spans="1:8" s="8" customFormat="1" hidden="1" x14ac:dyDescent="0.2">
      <c r="A169" s="128" t="s">
        <v>500</v>
      </c>
      <c r="B169" s="128" t="s">
        <v>501</v>
      </c>
      <c r="C169" s="126">
        <v>1388.36</v>
      </c>
      <c r="D169" s="125">
        <v>0</v>
      </c>
      <c r="E169" s="53" t="s">
        <v>404</v>
      </c>
      <c r="F169" s="53" t="s">
        <v>14</v>
      </c>
      <c r="G169" s="61" t="s">
        <v>15</v>
      </c>
      <c r="H169" s="129">
        <v>45022</v>
      </c>
    </row>
    <row r="170" spans="1:8" s="8" customFormat="1" hidden="1" x14ac:dyDescent="0.2">
      <c r="A170" s="124" t="s">
        <v>502</v>
      </c>
      <c r="B170" s="124" t="s">
        <v>503</v>
      </c>
      <c r="C170" s="125">
        <v>1959.2</v>
      </c>
      <c r="D170" s="125">
        <v>0</v>
      </c>
      <c r="E170" s="53" t="s">
        <v>404</v>
      </c>
      <c r="F170" s="53" t="s">
        <v>405</v>
      </c>
      <c r="G170" s="54" t="s">
        <v>15</v>
      </c>
      <c r="H170" s="127">
        <v>45022</v>
      </c>
    </row>
    <row r="171" spans="1:8" s="8" customFormat="1" hidden="1" x14ac:dyDescent="0.2">
      <c r="A171" s="128" t="s">
        <v>504</v>
      </c>
      <c r="B171" s="128" t="s">
        <v>505</v>
      </c>
      <c r="C171" s="126">
        <v>6298.51</v>
      </c>
      <c r="D171" s="125">
        <v>0</v>
      </c>
      <c r="E171" s="53" t="s">
        <v>404</v>
      </c>
      <c r="F171" s="54" t="s">
        <v>137</v>
      </c>
      <c r="G171" s="61" t="s">
        <v>15</v>
      </c>
      <c r="H171" s="129">
        <v>45021</v>
      </c>
    </row>
    <row r="172" spans="1:8" s="8" customFormat="1" ht="30" hidden="1" x14ac:dyDescent="0.2">
      <c r="A172" s="124" t="s">
        <v>506</v>
      </c>
      <c r="B172" s="124" t="s">
        <v>171</v>
      </c>
      <c r="C172" s="125">
        <v>2157.37</v>
      </c>
      <c r="D172" s="125">
        <v>0</v>
      </c>
      <c r="E172" s="53" t="s">
        <v>415</v>
      </c>
      <c r="F172" s="53" t="s">
        <v>137</v>
      </c>
      <c r="G172" s="61" t="s">
        <v>15</v>
      </c>
      <c r="H172" s="127">
        <v>45022</v>
      </c>
    </row>
    <row r="173" spans="1:8" s="8" customFormat="1" hidden="1" x14ac:dyDescent="0.2">
      <c r="A173" s="128" t="s">
        <v>507</v>
      </c>
      <c r="B173" s="128" t="s">
        <v>508</v>
      </c>
      <c r="C173" s="126">
        <v>2895</v>
      </c>
      <c r="D173" s="125">
        <v>0</v>
      </c>
      <c r="E173" s="53" t="s">
        <v>158</v>
      </c>
      <c r="F173" s="54" t="s">
        <v>19</v>
      </c>
      <c r="G173" s="61" t="s">
        <v>15</v>
      </c>
      <c r="H173" s="129">
        <v>45022</v>
      </c>
    </row>
    <row r="174" spans="1:8" s="8" customFormat="1" hidden="1" x14ac:dyDescent="0.2">
      <c r="A174" s="124" t="s">
        <v>509</v>
      </c>
      <c r="B174" s="124" t="s">
        <v>510</v>
      </c>
      <c r="C174" s="125">
        <v>1519.86</v>
      </c>
      <c r="D174" s="125">
        <v>0</v>
      </c>
      <c r="E174" s="53" t="s">
        <v>404</v>
      </c>
      <c r="F174" s="53" t="s">
        <v>511</v>
      </c>
      <c r="G174" s="61" t="s">
        <v>15</v>
      </c>
      <c r="H174" s="127">
        <v>45030</v>
      </c>
    </row>
    <row r="175" spans="1:8" s="8" customFormat="1" hidden="1" x14ac:dyDescent="0.2">
      <c r="A175" s="128" t="s">
        <v>512</v>
      </c>
      <c r="B175" s="124" t="s">
        <v>513</v>
      </c>
      <c r="C175" s="126">
        <v>4060.9</v>
      </c>
      <c r="D175" s="125">
        <v>0</v>
      </c>
      <c r="E175" s="53" t="s">
        <v>404</v>
      </c>
      <c r="F175" s="53" t="s">
        <v>14</v>
      </c>
      <c r="G175" s="61" t="s">
        <v>15</v>
      </c>
      <c r="H175" s="129">
        <v>45026</v>
      </c>
    </row>
    <row r="176" spans="1:8" s="8" customFormat="1" hidden="1" x14ac:dyDescent="0.2">
      <c r="A176" s="124" t="s">
        <v>514</v>
      </c>
      <c r="B176" s="124" t="s">
        <v>515</v>
      </c>
      <c r="C176" s="125">
        <v>1211.1500000000001</v>
      </c>
      <c r="D176" s="125">
        <v>0</v>
      </c>
      <c r="E176" s="53" t="s">
        <v>404</v>
      </c>
      <c r="F176" s="53" t="s">
        <v>405</v>
      </c>
      <c r="G176" s="61" t="s">
        <v>15</v>
      </c>
      <c r="H176" s="127">
        <v>45027</v>
      </c>
    </row>
    <row r="177" spans="1:8" s="8" customFormat="1" hidden="1" x14ac:dyDescent="0.2">
      <c r="A177" s="128" t="s">
        <v>516</v>
      </c>
      <c r="B177" s="128" t="s">
        <v>517</v>
      </c>
      <c r="C177" s="126">
        <v>2893.05</v>
      </c>
      <c r="D177" s="125">
        <v>0</v>
      </c>
      <c r="E177" s="54" t="s">
        <v>404</v>
      </c>
      <c r="F177" s="54" t="s">
        <v>405</v>
      </c>
      <c r="G177" s="61" t="s">
        <v>15</v>
      </c>
      <c r="H177" s="129">
        <v>45030</v>
      </c>
    </row>
    <row r="178" spans="1:8" s="8" customFormat="1" hidden="1" x14ac:dyDescent="0.2">
      <c r="A178" s="124" t="s">
        <v>518</v>
      </c>
      <c r="B178" s="124" t="s">
        <v>519</v>
      </c>
      <c r="C178" s="125">
        <v>995.31</v>
      </c>
      <c r="D178" s="125">
        <v>0</v>
      </c>
      <c r="E178" s="54" t="s">
        <v>404</v>
      </c>
      <c r="F178" s="53" t="s">
        <v>405</v>
      </c>
      <c r="G178" s="61" t="s">
        <v>15</v>
      </c>
      <c r="H178" s="127">
        <v>45033</v>
      </c>
    </row>
    <row r="179" spans="1:8" s="8" customFormat="1" hidden="1" x14ac:dyDescent="0.2">
      <c r="A179" s="128" t="s">
        <v>520</v>
      </c>
      <c r="B179" s="128" t="s">
        <v>521</v>
      </c>
      <c r="C179" s="126">
        <v>383.75</v>
      </c>
      <c r="D179" s="125">
        <v>0</v>
      </c>
      <c r="E179" s="54" t="s">
        <v>332</v>
      </c>
      <c r="F179" s="54" t="s">
        <v>137</v>
      </c>
      <c r="G179" s="61" t="s">
        <v>15</v>
      </c>
      <c r="H179" s="129">
        <v>45036</v>
      </c>
    </row>
    <row r="180" spans="1:8" s="8" customFormat="1" hidden="1" x14ac:dyDescent="0.2">
      <c r="A180" s="124" t="s">
        <v>522</v>
      </c>
      <c r="B180" s="124" t="s">
        <v>523</v>
      </c>
      <c r="C180" s="125">
        <v>1689.2</v>
      </c>
      <c r="D180" s="125">
        <v>0</v>
      </c>
      <c r="E180" s="54" t="s">
        <v>404</v>
      </c>
      <c r="F180" s="54" t="s">
        <v>14</v>
      </c>
      <c r="G180" s="61" t="s">
        <v>15</v>
      </c>
      <c r="H180" s="127">
        <v>45040</v>
      </c>
    </row>
    <row r="181" spans="1:8" s="8" customFormat="1" hidden="1" x14ac:dyDescent="0.2">
      <c r="A181" s="128" t="s">
        <v>524</v>
      </c>
      <c r="B181" s="128" t="s">
        <v>525</v>
      </c>
      <c r="C181" s="126">
        <v>79.86</v>
      </c>
      <c r="D181" s="125">
        <v>0</v>
      </c>
      <c r="E181" s="54" t="s">
        <v>526</v>
      </c>
      <c r="F181" s="54" t="s">
        <v>405</v>
      </c>
      <c r="G181" s="61" t="s">
        <v>15</v>
      </c>
      <c r="H181" s="129">
        <v>45040</v>
      </c>
    </row>
    <row r="182" spans="1:8" s="8" customFormat="1" hidden="1" x14ac:dyDescent="0.2">
      <c r="A182" s="128" t="s">
        <v>527</v>
      </c>
      <c r="B182" s="128" t="s">
        <v>528</v>
      </c>
      <c r="C182" s="126">
        <v>1894.43</v>
      </c>
      <c r="D182" s="125">
        <v>0</v>
      </c>
      <c r="E182" s="54" t="s">
        <v>526</v>
      </c>
      <c r="F182" s="54" t="s">
        <v>405</v>
      </c>
      <c r="G182" s="61" t="s">
        <v>15</v>
      </c>
      <c r="H182" s="129">
        <v>45043</v>
      </c>
    </row>
    <row r="183" spans="1:8" s="8" customFormat="1" ht="14.25" hidden="1" customHeight="1" x14ac:dyDescent="0.2">
      <c r="A183" s="142" t="s">
        <v>529</v>
      </c>
      <c r="B183" s="94" t="s">
        <v>530</v>
      </c>
      <c r="C183" s="92" t="s">
        <v>174</v>
      </c>
      <c r="D183" s="137">
        <v>4050</v>
      </c>
      <c r="E183" s="48" t="s">
        <v>531</v>
      </c>
      <c r="F183" s="143" t="s">
        <v>532</v>
      </c>
      <c r="G183" s="48" t="s">
        <v>533</v>
      </c>
      <c r="H183" s="105" t="s">
        <v>174</v>
      </c>
    </row>
    <row r="184" spans="1:8" s="8" customFormat="1" hidden="1" x14ac:dyDescent="0.2">
      <c r="A184" s="14" t="s">
        <v>534</v>
      </c>
      <c r="B184" s="14" t="s">
        <v>535</v>
      </c>
      <c r="C184" s="133">
        <v>3000</v>
      </c>
      <c r="D184" s="55">
        <v>0</v>
      </c>
      <c r="E184" s="89" t="s">
        <v>13</v>
      </c>
      <c r="F184" s="56" t="s">
        <v>14</v>
      </c>
      <c r="G184" s="56" t="s">
        <v>15</v>
      </c>
      <c r="H184" s="57">
        <v>45047</v>
      </c>
    </row>
    <row r="185" spans="1:8" s="8" customFormat="1" hidden="1" x14ac:dyDescent="0.2">
      <c r="A185" s="14" t="s">
        <v>536</v>
      </c>
      <c r="B185" s="14" t="s">
        <v>537</v>
      </c>
      <c r="C185" s="133">
        <v>100000</v>
      </c>
      <c r="D185" s="55">
        <v>0</v>
      </c>
      <c r="E185" s="89" t="s">
        <v>13</v>
      </c>
      <c r="F185" s="56" t="s">
        <v>14</v>
      </c>
      <c r="G185" s="56" t="s">
        <v>15</v>
      </c>
      <c r="H185" s="57">
        <v>45055</v>
      </c>
    </row>
    <row r="186" spans="1:8" s="8" customFormat="1" hidden="1" x14ac:dyDescent="0.2">
      <c r="A186" s="14" t="s">
        <v>538</v>
      </c>
      <c r="B186" s="14" t="s">
        <v>539</v>
      </c>
      <c r="C186" s="133">
        <v>2500</v>
      </c>
      <c r="D186" s="55">
        <v>0</v>
      </c>
      <c r="E186" s="89" t="s">
        <v>13</v>
      </c>
      <c r="F186" s="56" t="s">
        <v>14</v>
      </c>
      <c r="G186" s="56" t="s">
        <v>15</v>
      </c>
      <c r="H186" s="57">
        <v>45055</v>
      </c>
    </row>
    <row r="187" spans="1:8" s="8" customFormat="1" hidden="1" x14ac:dyDescent="0.2">
      <c r="A187" s="14" t="s">
        <v>540</v>
      </c>
      <c r="B187" s="14" t="s">
        <v>541</v>
      </c>
      <c r="C187" s="133">
        <v>60000</v>
      </c>
      <c r="D187" s="55">
        <v>0</v>
      </c>
      <c r="E187" s="89" t="s">
        <v>13</v>
      </c>
      <c r="F187" s="56" t="s">
        <v>14</v>
      </c>
      <c r="G187" s="56" t="s">
        <v>15</v>
      </c>
      <c r="H187" s="57">
        <v>45055</v>
      </c>
    </row>
    <row r="188" spans="1:8" s="8" customFormat="1" hidden="1" x14ac:dyDescent="0.2">
      <c r="A188" s="14" t="s">
        <v>542</v>
      </c>
      <c r="B188" s="14" t="s">
        <v>543</v>
      </c>
      <c r="C188" s="133">
        <v>0</v>
      </c>
      <c r="D188" s="55">
        <v>24258.87</v>
      </c>
      <c r="E188" s="89" t="s">
        <v>78</v>
      </c>
      <c r="F188" s="56" t="s">
        <v>85</v>
      </c>
      <c r="G188" s="56" t="s">
        <v>15</v>
      </c>
      <c r="H188" s="57">
        <v>45056</v>
      </c>
    </row>
    <row r="189" spans="1:8" s="8" customFormat="1" hidden="1" x14ac:dyDescent="0.2">
      <c r="A189" s="14" t="s">
        <v>544</v>
      </c>
      <c r="B189" s="14" t="s">
        <v>545</v>
      </c>
      <c r="C189" s="133">
        <v>0</v>
      </c>
      <c r="D189" s="55">
        <v>18500</v>
      </c>
      <c r="E189" s="89" t="s">
        <v>78</v>
      </c>
      <c r="F189" s="56" t="s">
        <v>212</v>
      </c>
      <c r="G189" s="56" t="s">
        <v>15</v>
      </c>
      <c r="H189" s="57">
        <v>45056</v>
      </c>
    </row>
    <row r="190" spans="1:8" s="8" customFormat="1" hidden="1" x14ac:dyDescent="0.2">
      <c r="A190" s="14" t="s">
        <v>546</v>
      </c>
      <c r="B190" s="14" t="s">
        <v>547</v>
      </c>
      <c r="C190" s="133">
        <v>0</v>
      </c>
      <c r="D190" s="55">
        <v>2399.46</v>
      </c>
      <c r="E190" s="89" t="s">
        <v>78</v>
      </c>
      <c r="F190" s="56" t="s">
        <v>44</v>
      </c>
      <c r="G190" s="56" t="s">
        <v>15</v>
      </c>
      <c r="H190" s="57">
        <v>45056</v>
      </c>
    </row>
    <row r="191" spans="1:8" s="8" customFormat="1" hidden="1" x14ac:dyDescent="0.2">
      <c r="A191" s="14" t="s">
        <v>548</v>
      </c>
      <c r="B191" s="14" t="s">
        <v>549</v>
      </c>
      <c r="C191" s="133">
        <v>70000</v>
      </c>
      <c r="D191" s="55">
        <v>0</v>
      </c>
      <c r="E191" s="89" t="s">
        <v>270</v>
      </c>
      <c r="F191" s="56" t="s">
        <v>155</v>
      </c>
      <c r="G191" s="56" t="s">
        <v>15</v>
      </c>
      <c r="H191" s="57">
        <v>45057</v>
      </c>
    </row>
    <row r="192" spans="1:8" s="8" customFormat="1" ht="30" hidden="1" x14ac:dyDescent="0.2">
      <c r="A192" s="14" t="s">
        <v>367</v>
      </c>
      <c r="B192" s="134" t="s">
        <v>368</v>
      </c>
      <c r="C192" s="133">
        <v>7400</v>
      </c>
      <c r="D192" s="55">
        <v>0</v>
      </c>
      <c r="E192" s="89" t="s">
        <v>35</v>
      </c>
      <c r="F192" s="56" t="s">
        <v>14</v>
      </c>
      <c r="G192" s="56" t="s">
        <v>15</v>
      </c>
      <c r="H192" s="57">
        <v>45057</v>
      </c>
    </row>
    <row r="193" spans="1:8" s="8" customFormat="1" hidden="1" x14ac:dyDescent="0.2">
      <c r="A193" s="14" t="s">
        <v>550</v>
      </c>
      <c r="B193" s="14" t="s">
        <v>551</v>
      </c>
      <c r="C193" s="133">
        <v>4000</v>
      </c>
      <c r="D193" s="55">
        <v>624.21</v>
      </c>
      <c r="E193" s="89" t="s">
        <v>552</v>
      </c>
      <c r="F193" s="56" t="s">
        <v>14</v>
      </c>
      <c r="G193" s="56" t="s">
        <v>25</v>
      </c>
      <c r="H193" s="57">
        <v>45057</v>
      </c>
    </row>
    <row r="194" spans="1:8" s="8" customFormat="1" hidden="1" x14ac:dyDescent="0.2">
      <c r="A194" s="14" t="s">
        <v>553</v>
      </c>
      <c r="B194" s="14" t="s">
        <v>554</v>
      </c>
      <c r="C194" s="133">
        <v>12000</v>
      </c>
      <c r="D194" s="55">
        <v>0</v>
      </c>
      <c r="E194" s="89" t="s">
        <v>555</v>
      </c>
      <c r="F194" s="56" t="s">
        <v>214</v>
      </c>
      <c r="G194" s="56" t="s">
        <v>15</v>
      </c>
      <c r="H194" s="57">
        <v>45057</v>
      </c>
    </row>
    <row r="195" spans="1:8" s="8" customFormat="1" hidden="1" x14ac:dyDescent="0.2">
      <c r="A195" s="14" t="s">
        <v>556</v>
      </c>
      <c r="B195" s="14" t="s">
        <v>557</v>
      </c>
      <c r="C195" s="133">
        <v>46642.36</v>
      </c>
      <c r="D195" s="55">
        <v>0</v>
      </c>
      <c r="E195" s="89" t="s">
        <v>64</v>
      </c>
      <c r="F195" s="56" t="s">
        <v>19</v>
      </c>
      <c r="G195" s="56" t="s">
        <v>15</v>
      </c>
      <c r="H195" s="57">
        <v>45061</v>
      </c>
    </row>
    <row r="196" spans="1:8" s="8" customFormat="1" hidden="1" x14ac:dyDescent="0.2">
      <c r="A196" s="14" t="s">
        <v>558</v>
      </c>
      <c r="B196" s="14" t="s">
        <v>559</v>
      </c>
      <c r="C196" s="133">
        <v>25000</v>
      </c>
      <c r="D196" s="55">
        <v>0</v>
      </c>
      <c r="E196" s="89" t="s">
        <v>64</v>
      </c>
      <c r="F196" s="56" t="s">
        <v>19</v>
      </c>
      <c r="G196" s="56" t="s">
        <v>15</v>
      </c>
      <c r="H196" s="57">
        <v>45061</v>
      </c>
    </row>
    <row r="197" spans="1:8" s="8" customFormat="1" hidden="1" x14ac:dyDescent="0.2">
      <c r="A197" s="14" t="s">
        <v>560</v>
      </c>
      <c r="B197" s="14" t="s">
        <v>561</v>
      </c>
      <c r="C197" s="133">
        <v>30000</v>
      </c>
      <c r="D197" s="55">
        <v>0</v>
      </c>
      <c r="E197" s="89" t="s">
        <v>64</v>
      </c>
      <c r="F197" s="56" t="s">
        <v>19</v>
      </c>
      <c r="G197" s="56" t="s">
        <v>15</v>
      </c>
      <c r="H197" s="57">
        <v>45063</v>
      </c>
    </row>
    <row r="198" spans="1:8" s="8" customFormat="1" hidden="1" x14ac:dyDescent="0.2">
      <c r="A198" s="14" t="s">
        <v>562</v>
      </c>
      <c r="B198" s="14" t="s">
        <v>563</v>
      </c>
      <c r="C198" s="133">
        <v>5000</v>
      </c>
      <c r="D198" s="55">
        <v>0</v>
      </c>
      <c r="E198" s="89" t="s">
        <v>35</v>
      </c>
      <c r="F198" s="56" t="s">
        <v>14</v>
      </c>
      <c r="G198" s="56" t="s">
        <v>15</v>
      </c>
      <c r="H198" s="57">
        <v>45063</v>
      </c>
    </row>
    <row r="199" spans="1:8" s="8" customFormat="1" hidden="1" x14ac:dyDescent="0.2">
      <c r="A199" s="14" t="s">
        <v>564</v>
      </c>
      <c r="B199" s="14" t="s">
        <v>565</v>
      </c>
      <c r="C199" s="133">
        <v>80000</v>
      </c>
      <c r="D199" s="55">
        <v>0</v>
      </c>
      <c r="E199" s="89" t="s">
        <v>22</v>
      </c>
      <c r="F199" s="56" t="s">
        <v>14</v>
      </c>
      <c r="G199" s="56" t="s">
        <v>15</v>
      </c>
      <c r="H199" s="57">
        <v>45063</v>
      </c>
    </row>
    <row r="200" spans="1:8" s="8" customFormat="1" ht="30" hidden="1" x14ac:dyDescent="0.2">
      <c r="A200" s="14" t="s">
        <v>566</v>
      </c>
      <c r="B200" s="134" t="s">
        <v>567</v>
      </c>
      <c r="C200" s="133">
        <v>42000</v>
      </c>
      <c r="D200" s="55">
        <v>0</v>
      </c>
      <c r="E200" s="89" t="s">
        <v>57</v>
      </c>
      <c r="F200" s="56" t="s">
        <v>14</v>
      </c>
      <c r="G200" s="56" t="s">
        <v>15</v>
      </c>
      <c r="H200" s="57">
        <v>45063</v>
      </c>
    </row>
    <row r="201" spans="1:8" s="8" customFormat="1" hidden="1" x14ac:dyDescent="0.2">
      <c r="A201" s="14" t="s">
        <v>568</v>
      </c>
      <c r="B201" s="14" t="s">
        <v>569</v>
      </c>
      <c r="C201" s="133">
        <v>21000</v>
      </c>
      <c r="D201" s="55">
        <v>0</v>
      </c>
      <c r="E201" s="89" t="s">
        <v>47</v>
      </c>
      <c r="F201" s="56" t="s">
        <v>14</v>
      </c>
      <c r="G201" s="56" t="s">
        <v>15</v>
      </c>
      <c r="H201" s="57">
        <v>45063</v>
      </c>
    </row>
    <row r="202" spans="1:8" s="8" customFormat="1" ht="30" hidden="1" x14ac:dyDescent="0.2">
      <c r="A202" s="14" t="s">
        <v>367</v>
      </c>
      <c r="B202" s="134" t="s">
        <v>368</v>
      </c>
      <c r="C202" s="133">
        <v>1600</v>
      </c>
      <c r="D202" s="55">
        <v>0</v>
      </c>
      <c r="E202" s="89" t="s">
        <v>35</v>
      </c>
      <c r="F202" s="56" t="s">
        <v>14</v>
      </c>
      <c r="G202" s="56" t="s">
        <v>15</v>
      </c>
      <c r="H202" s="57">
        <v>45068</v>
      </c>
    </row>
    <row r="203" spans="1:8" s="8" customFormat="1" hidden="1" x14ac:dyDescent="0.2">
      <c r="A203" s="14" t="s">
        <v>570</v>
      </c>
      <c r="B203" s="14" t="s">
        <v>571</v>
      </c>
      <c r="C203" s="133">
        <v>336712.1</v>
      </c>
      <c r="D203" s="55">
        <v>0</v>
      </c>
      <c r="E203" s="89" t="s">
        <v>35</v>
      </c>
      <c r="F203" s="56" t="s">
        <v>14</v>
      </c>
      <c r="G203" s="56" t="s">
        <v>25</v>
      </c>
      <c r="H203" s="57">
        <v>45070</v>
      </c>
    </row>
    <row r="204" spans="1:8" s="8" customFormat="1" hidden="1" x14ac:dyDescent="0.2">
      <c r="A204" s="14" t="s">
        <v>572</v>
      </c>
      <c r="B204" s="14" t="s">
        <v>573</v>
      </c>
      <c r="C204" s="133">
        <v>20000</v>
      </c>
      <c r="D204" s="55">
        <v>0</v>
      </c>
      <c r="E204" s="89" t="s">
        <v>35</v>
      </c>
      <c r="F204" s="56" t="s">
        <v>32</v>
      </c>
      <c r="G204" s="56" t="s">
        <v>15</v>
      </c>
      <c r="H204" s="57">
        <v>45070</v>
      </c>
    </row>
    <row r="205" spans="1:8" s="8" customFormat="1" hidden="1" x14ac:dyDescent="0.2">
      <c r="A205" s="14" t="s">
        <v>574</v>
      </c>
      <c r="B205" s="14" t="s">
        <v>575</v>
      </c>
      <c r="C205" s="133">
        <v>60000</v>
      </c>
      <c r="D205" s="55">
        <v>3949.75</v>
      </c>
      <c r="E205" s="89" t="s">
        <v>35</v>
      </c>
      <c r="F205" s="56" t="s">
        <v>14</v>
      </c>
      <c r="G205" s="56" t="s">
        <v>25</v>
      </c>
      <c r="H205" s="57">
        <v>45071</v>
      </c>
    </row>
    <row r="206" spans="1:8" s="8" customFormat="1" hidden="1" x14ac:dyDescent="0.2">
      <c r="A206" s="14" t="s">
        <v>576</v>
      </c>
      <c r="B206" s="14" t="s">
        <v>577</v>
      </c>
      <c r="C206" s="133">
        <v>28747.39</v>
      </c>
      <c r="D206" s="145">
        <v>0</v>
      </c>
      <c r="E206" s="89" t="s">
        <v>307</v>
      </c>
      <c r="F206" s="56" t="s">
        <v>14</v>
      </c>
      <c r="G206" s="56" t="s">
        <v>15</v>
      </c>
      <c r="H206" s="57">
        <v>45072</v>
      </c>
    </row>
    <row r="207" spans="1:8" s="8" customFormat="1" hidden="1" x14ac:dyDescent="0.2">
      <c r="A207" s="14" t="s">
        <v>578</v>
      </c>
      <c r="B207" s="14" t="s">
        <v>579</v>
      </c>
      <c r="C207" s="133">
        <v>95000</v>
      </c>
      <c r="D207" s="145">
        <v>0</v>
      </c>
      <c r="E207" s="89" t="s">
        <v>64</v>
      </c>
      <c r="F207" s="56" t="s">
        <v>19</v>
      </c>
      <c r="G207" s="56" t="s">
        <v>15</v>
      </c>
      <c r="H207" s="57">
        <v>45076</v>
      </c>
    </row>
    <row r="208" spans="1:8" s="8" customFormat="1" hidden="1" x14ac:dyDescent="0.2">
      <c r="A208" s="144" t="s">
        <v>580</v>
      </c>
      <c r="B208" s="144" t="s">
        <v>581</v>
      </c>
      <c r="C208" s="145">
        <v>2302.94</v>
      </c>
      <c r="D208" s="145">
        <v>0</v>
      </c>
      <c r="E208" s="59" t="s">
        <v>133</v>
      </c>
      <c r="F208" s="146" t="s">
        <v>582</v>
      </c>
      <c r="G208" s="146" t="s">
        <v>15</v>
      </c>
      <c r="H208" s="147">
        <v>45072.449211377301</v>
      </c>
    </row>
    <row r="209" spans="1:8" s="8" customFormat="1" hidden="1" x14ac:dyDescent="0.2">
      <c r="A209" s="144" t="s">
        <v>583</v>
      </c>
      <c r="B209" s="144" t="s">
        <v>584</v>
      </c>
      <c r="C209" s="145">
        <v>14075</v>
      </c>
      <c r="D209" s="145">
        <v>0</v>
      </c>
      <c r="E209" s="148" t="s">
        <v>585</v>
      </c>
      <c r="F209" s="146" t="s">
        <v>582</v>
      </c>
      <c r="G209" s="146" t="s">
        <v>15</v>
      </c>
      <c r="H209" s="147">
        <v>45057</v>
      </c>
    </row>
    <row r="210" spans="1:8" s="8" customFormat="1" hidden="1" x14ac:dyDescent="0.2">
      <c r="A210" s="144" t="s">
        <v>586</v>
      </c>
      <c r="B210" s="144" t="s">
        <v>587</v>
      </c>
      <c r="C210" s="145">
        <v>18000</v>
      </c>
      <c r="D210" s="145">
        <v>0</v>
      </c>
      <c r="E210" s="148" t="s">
        <v>585</v>
      </c>
      <c r="F210" s="146" t="s">
        <v>155</v>
      </c>
      <c r="G210" s="146" t="s">
        <v>15</v>
      </c>
      <c r="H210" s="147">
        <v>45072</v>
      </c>
    </row>
    <row r="211" spans="1:8" s="8" customFormat="1" hidden="1" x14ac:dyDescent="0.2">
      <c r="A211" s="144" t="s">
        <v>588</v>
      </c>
      <c r="B211" s="144" t="s">
        <v>589</v>
      </c>
      <c r="C211" s="145">
        <v>4568.33</v>
      </c>
      <c r="D211" s="145">
        <v>0</v>
      </c>
      <c r="E211" s="59" t="s">
        <v>133</v>
      </c>
      <c r="F211" s="146" t="s">
        <v>590</v>
      </c>
      <c r="G211" s="60" t="s">
        <v>15</v>
      </c>
      <c r="H211" s="147">
        <v>45068.512215625</v>
      </c>
    </row>
    <row r="212" spans="1:8" s="8" customFormat="1" hidden="1" x14ac:dyDescent="0.2">
      <c r="A212" s="144" t="s">
        <v>591</v>
      </c>
      <c r="B212" s="144" t="s">
        <v>592</v>
      </c>
      <c r="C212" s="145">
        <v>14784.54</v>
      </c>
      <c r="D212" s="145">
        <v>0</v>
      </c>
      <c r="E212" s="59" t="s">
        <v>133</v>
      </c>
      <c r="F212" s="146" t="s">
        <v>19</v>
      </c>
      <c r="G212" s="146" t="s">
        <v>15</v>
      </c>
      <c r="H212" s="147">
        <v>45076.503070335602</v>
      </c>
    </row>
    <row r="213" spans="1:8" s="8" customFormat="1" hidden="1" x14ac:dyDescent="0.2">
      <c r="A213" s="144" t="s">
        <v>593</v>
      </c>
      <c r="B213" s="144" t="s">
        <v>594</v>
      </c>
      <c r="C213" s="145">
        <v>5028.84</v>
      </c>
      <c r="D213" s="145">
        <v>0</v>
      </c>
      <c r="E213" s="59" t="s">
        <v>133</v>
      </c>
      <c r="F213" s="146" t="s">
        <v>137</v>
      </c>
      <c r="G213" s="60" t="s">
        <v>15</v>
      </c>
      <c r="H213" s="147">
        <v>45068.512215625</v>
      </c>
    </row>
    <row r="214" spans="1:8" s="8" customFormat="1" hidden="1" x14ac:dyDescent="0.2">
      <c r="A214" s="144" t="s">
        <v>595</v>
      </c>
      <c r="B214" s="144" t="s">
        <v>596</v>
      </c>
      <c r="C214" s="145">
        <v>6537.78</v>
      </c>
      <c r="D214" s="145">
        <v>0</v>
      </c>
      <c r="E214" s="59" t="s">
        <v>133</v>
      </c>
      <c r="F214" s="146" t="s">
        <v>597</v>
      </c>
      <c r="G214" s="60" t="s">
        <v>15</v>
      </c>
      <c r="H214" s="147">
        <v>45051.484790856499</v>
      </c>
    </row>
    <row r="215" spans="1:8" s="8" customFormat="1" hidden="1" x14ac:dyDescent="0.2">
      <c r="A215" s="144" t="s">
        <v>598</v>
      </c>
      <c r="B215" s="144" t="s">
        <v>599</v>
      </c>
      <c r="C215" s="145">
        <v>406.17</v>
      </c>
      <c r="D215" s="145">
        <v>0</v>
      </c>
      <c r="E215" s="59" t="s">
        <v>133</v>
      </c>
      <c r="F215" s="146" t="s">
        <v>19</v>
      </c>
      <c r="G215" s="60" t="s">
        <v>15</v>
      </c>
      <c r="H215" s="147">
        <v>45063.516090161997</v>
      </c>
    </row>
    <row r="216" spans="1:8" s="8" customFormat="1" hidden="1" x14ac:dyDescent="0.2">
      <c r="A216" s="144" t="s">
        <v>600</v>
      </c>
      <c r="B216" s="144" t="s">
        <v>601</v>
      </c>
      <c r="C216" s="145">
        <v>1726.44</v>
      </c>
      <c r="D216" s="145">
        <v>0</v>
      </c>
      <c r="E216" s="54" t="s">
        <v>158</v>
      </c>
      <c r="F216" s="146" t="s">
        <v>14</v>
      </c>
      <c r="G216" s="60" t="s">
        <v>15</v>
      </c>
      <c r="H216" s="147">
        <v>45064.543577199103</v>
      </c>
    </row>
    <row r="217" spans="1:8" s="8" customFormat="1" ht="30" hidden="1" x14ac:dyDescent="0.2">
      <c r="A217" s="144" t="s">
        <v>602</v>
      </c>
      <c r="B217" s="144" t="s">
        <v>171</v>
      </c>
      <c r="C217" s="145">
        <v>12553.85</v>
      </c>
      <c r="D217" s="145">
        <v>0</v>
      </c>
      <c r="E217" s="54" t="s">
        <v>172</v>
      </c>
      <c r="F217" s="146" t="s">
        <v>137</v>
      </c>
      <c r="G217" s="60" t="s">
        <v>15</v>
      </c>
      <c r="H217" s="147">
        <v>45057.492881215301</v>
      </c>
    </row>
    <row r="218" spans="1:8" s="8" customFormat="1" hidden="1" x14ac:dyDescent="0.2">
      <c r="A218" s="144" t="s">
        <v>603</v>
      </c>
      <c r="B218" s="144" t="s">
        <v>604</v>
      </c>
      <c r="C218" s="145">
        <v>9654.5</v>
      </c>
      <c r="D218" s="145">
        <v>0</v>
      </c>
      <c r="E218" s="53" t="s">
        <v>605</v>
      </c>
      <c r="F218" s="146" t="s">
        <v>590</v>
      </c>
      <c r="G218" s="60" t="s">
        <v>15</v>
      </c>
      <c r="H218" s="147">
        <v>45057.492881215301</v>
      </c>
    </row>
    <row r="219" spans="1:8" s="8" customFormat="1" hidden="1" x14ac:dyDescent="0.2">
      <c r="A219" s="144" t="s">
        <v>606</v>
      </c>
      <c r="B219" s="144" t="s">
        <v>607</v>
      </c>
      <c r="C219" s="145">
        <v>488.26</v>
      </c>
      <c r="D219" s="145">
        <v>0</v>
      </c>
      <c r="E219" s="53" t="s">
        <v>161</v>
      </c>
      <c r="F219" s="146" t="s">
        <v>582</v>
      </c>
      <c r="G219" s="60" t="s">
        <v>15</v>
      </c>
      <c r="H219" s="147">
        <v>45068.512215625</v>
      </c>
    </row>
    <row r="220" spans="1:8" s="8" customFormat="1" hidden="1" x14ac:dyDescent="0.2">
      <c r="A220" s="144" t="s">
        <v>608</v>
      </c>
      <c r="B220" s="144" t="s">
        <v>609</v>
      </c>
      <c r="C220" s="145">
        <v>1609</v>
      </c>
      <c r="D220" s="145">
        <v>0</v>
      </c>
      <c r="E220" s="53" t="s">
        <v>161</v>
      </c>
      <c r="F220" s="146" t="s">
        <v>582</v>
      </c>
      <c r="G220" s="60" t="s">
        <v>15</v>
      </c>
      <c r="H220" s="147">
        <v>45071.510916319399</v>
      </c>
    </row>
    <row r="221" spans="1:8" s="8" customFormat="1" hidden="1" x14ac:dyDescent="0.2">
      <c r="A221" s="144" t="s">
        <v>610</v>
      </c>
      <c r="B221" s="144" t="s">
        <v>611</v>
      </c>
      <c r="C221" s="145">
        <v>3606.19</v>
      </c>
      <c r="D221" s="145">
        <v>0</v>
      </c>
      <c r="E221" s="59" t="s">
        <v>133</v>
      </c>
      <c r="F221" s="146" t="s">
        <v>590</v>
      </c>
      <c r="G221" s="60" t="s">
        <v>15</v>
      </c>
      <c r="H221" s="147">
        <v>45062.4929186343</v>
      </c>
    </row>
    <row r="222" spans="1:8" s="8" customFormat="1" hidden="1" x14ac:dyDescent="0.2">
      <c r="A222" s="144" t="s">
        <v>612</v>
      </c>
      <c r="B222" s="144" t="s">
        <v>613</v>
      </c>
      <c r="C222" s="145">
        <v>3031.86</v>
      </c>
      <c r="D222" s="145">
        <v>0</v>
      </c>
      <c r="E222" s="59" t="s">
        <v>133</v>
      </c>
      <c r="F222" s="146" t="s">
        <v>614</v>
      </c>
      <c r="G222" s="60" t="s">
        <v>15</v>
      </c>
      <c r="H222" s="147">
        <v>45048.488143437498</v>
      </c>
    </row>
    <row r="223" spans="1:8" s="8" customFormat="1" ht="30" hidden="1" x14ac:dyDescent="0.2">
      <c r="A223" s="144" t="s">
        <v>615</v>
      </c>
      <c r="B223" s="144" t="s">
        <v>171</v>
      </c>
      <c r="C223" s="145">
        <v>936.42</v>
      </c>
      <c r="D223" s="145">
        <v>0</v>
      </c>
      <c r="E223" s="54" t="s">
        <v>172</v>
      </c>
      <c r="F223" s="146" t="s">
        <v>19</v>
      </c>
      <c r="G223" s="60" t="s">
        <v>15</v>
      </c>
      <c r="H223" s="147">
        <v>45063.516090161997</v>
      </c>
    </row>
    <row r="224" spans="1:8" s="8" customFormat="1" hidden="1" x14ac:dyDescent="0.2">
      <c r="A224" s="144" t="s">
        <v>616</v>
      </c>
      <c r="B224" s="144" t="s">
        <v>617</v>
      </c>
      <c r="C224" s="145">
        <v>2381.88</v>
      </c>
      <c r="D224" s="145">
        <v>0</v>
      </c>
      <c r="E224" s="59" t="s">
        <v>133</v>
      </c>
      <c r="F224" s="146" t="s">
        <v>582</v>
      </c>
      <c r="G224" s="60" t="s">
        <v>15</v>
      </c>
      <c r="H224" s="147">
        <v>45047.499551307897</v>
      </c>
    </row>
    <row r="225" spans="1:8" s="8" customFormat="1" hidden="1" x14ac:dyDescent="0.2">
      <c r="A225" s="144" t="s">
        <v>618</v>
      </c>
      <c r="B225" s="144" t="s">
        <v>619</v>
      </c>
      <c r="C225" s="145">
        <v>682</v>
      </c>
      <c r="D225" s="145">
        <v>0</v>
      </c>
      <c r="E225" s="59" t="s">
        <v>133</v>
      </c>
      <c r="F225" s="146" t="s">
        <v>614</v>
      </c>
      <c r="G225" s="60" t="s">
        <v>15</v>
      </c>
      <c r="H225" s="147">
        <v>45068.512215625</v>
      </c>
    </row>
    <row r="226" spans="1:8" s="8" customFormat="1" hidden="1" x14ac:dyDescent="0.2">
      <c r="A226" s="144" t="s">
        <v>620</v>
      </c>
      <c r="B226" s="144" t="s">
        <v>621</v>
      </c>
      <c r="C226" s="145">
        <v>1483.68</v>
      </c>
      <c r="D226" s="145">
        <v>0</v>
      </c>
      <c r="E226" s="59" t="s">
        <v>133</v>
      </c>
      <c r="F226" s="146" t="s">
        <v>582</v>
      </c>
      <c r="G226" s="60" t="s">
        <v>15</v>
      </c>
      <c r="H226" s="147">
        <v>45047.499551307897</v>
      </c>
    </row>
    <row r="227" spans="1:8" s="8" customFormat="1" ht="30" hidden="1" x14ac:dyDescent="0.2">
      <c r="A227" s="144" t="s">
        <v>622</v>
      </c>
      <c r="B227" s="144" t="s">
        <v>171</v>
      </c>
      <c r="C227" s="145">
        <v>2748.21</v>
      </c>
      <c r="D227" s="145">
        <v>0</v>
      </c>
      <c r="E227" s="54" t="s">
        <v>172</v>
      </c>
      <c r="F227" s="146" t="s">
        <v>19</v>
      </c>
      <c r="G227" s="60" t="s">
        <v>15</v>
      </c>
      <c r="H227" s="147">
        <v>45076.503070335602</v>
      </c>
    </row>
    <row r="228" spans="1:8" s="8" customFormat="1" hidden="1" x14ac:dyDescent="0.2">
      <c r="A228" s="144" t="s">
        <v>623</v>
      </c>
      <c r="B228" s="144" t="s">
        <v>624</v>
      </c>
      <c r="C228" s="145">
        <v>12901</v>
      </c>
      <c r="D228" s="145">
        <v>0</v>
      </c>
      <c r="E228" s="59" t="s">
        <v>133</v>
      </c>
      <c r="F228" s="146" t="s">
        <v>614</v>
      </c>
      <c r="G228" s="60" t="s">
        <v>15</v>
      </c>
      <c r="H228" s="147">
        <v>45077.508827233803</v>
      </c>
    </row>
    <row r="229" spans="1:8" s="8" customFormat="1" hidden="1" x14ac:dyDescent="0.2">
      <c r="A229" s="144" t="s">
        <v>625</v>
      </c>
      <c r="B229" s="144" t="s">
        <v>626</v>
      </c>
      <c r="C229" s="145">
        <v>4216.91</v>
      </c>
      <c r="D229" s="145">
        <v>0</v>
      </c>
      <c r="E229" s="59" t="s">
        <v>133</v>
      </c>
      <c r="F229" s="146" t="s">
        <v>582</v>
      </c>
      <c r="G229" s="60" t="s">
        <v>15</v>
      </c>
      <c r="H229" s="147">
        <v>45050.500675659699</v>
      </c>
    </row>
    <row r="230" spans="1:8" s="8" customFormat="1" ht="30" hidden="1" x14ac:dyDescent="0.2">
      <c r="A230" s="144" t="s">
        <v>627</v>
      </c>
      <c r="B230" s="144" t="s">
        <v>171</v>
      </c>
      <c r="C230" s="145">
        <v>3182.25</v>
      </c>
      <c r="D230" s="145">
        <v>0</v>
      </c>
      <c r="E230" s="54" t="s">
        <v>172</v>
      </c>
      <c r="F230" s="146" t="s">
        <v>137</v>
      </c>
      <c r="G230" s="60" t="s">
        <v>15</v>
      </c>
      <c r="H230" s="147">
        <v>45068.512215625</v>
      </c>
    </row>
    <row r="231" spans="1:8" s="8" customFormat="1" hidden="1" x14ac:dyDescent="0.2">
      <c r="A231" s="144" t="s">
        <v>628</v>
      </c>
      <c r="B231" s="144" t="s">
        <v>629</v>
      </c>
      <c r="C231" s="145">
        <v>1410.56</v>
      </c>
      <c r="D231" s="145">
        <v>0</v>
      </c>
      <c r="E231" s="59" t="s">
        <v>133</v>
      </c>
      <c r="F231" s="146" t="s">
        <v>614</v>
      </c>
      <c r="G231" s="60" t="s">
        <v>15</v>
      </c>
      <c r="H231" s="147">
        <v>45057.492881215301</v>
      </c>
    </row>
    <row r="232" spans="1:8" s="8" customFormat="1" hidden="1" x14ac:dyDescent="0.2">
      <c r="A232" s="144" t="s">
        <v>630</v>
      </c>
      <c r="B232" s="144" t="s">
        <v>631</v>
      </c>
      <c r="C232" s="145">
        <v>265.51</v>
      </c>
      <c r="D232" s="145">
        <v>0</v>
      </c>
      <c r="E232" s="54" t="s">
        <v>158</v>
      </c>
      <c r="F232" s="146" t="s">
        <v>19</v>
      </c>
      <c r="G232" s="60" t="s">
        <v>15</v>
      </c>
      <c r="H232" s="147">
        <v>45063.516090161997</v>
      </c>
    </row>
    <row r="233" spans="1:8" s="8" customFormat="1" hidden="1" x14ac:dyDescent="0.2">
      <c r="A233" s="144" t="s">
        <v>632</v>
      </c>
      <c r="B233" s="144" t="s">
        <v>633</v>
      </c>
      <c r="C233" s="145">
        <v>209.02</v>
      </c>
      <c r="D233" s="145">
        <v>0</v>
      </c>
      <c r="E233" s="54" t="s">
        <v>158</v>
      </c>
      <c r="F233" s="146" t="s">
        <v>19</v>
      </c>
      <c r="G233" s="111" t="s">
        <v>15</v>
      </c>
      <c r="H233" s="147">
        <v>45071.510916319399</v>
      </c>
    </row>
    <row r="234" spans="1:8" s="8" customFormat="1" hidden="1" x14ac:dyDescent="0.2">
      <c r="A234" s="144" t="s">
        <v>634</v>
      </c>
      <c r="B234" s="144" t="s">
        <v>635</v>
      </c>
      <c r="C234" s="145">
        <v>1897.45</v>
      </c>
      <c r="D234" s="145">
        <v>0</v>
      </c>
      <c r="E234" s="59" t="s">
        <v>133</v>
      </c>
      <c r="F234" s="146" t="s">
        <v>582</v>
      </c>
      <c r="G234" s="111" t="s">
        <v>15</v>
      </c>
      <c r="H234" s="147">
        <v>45057.492881215301</v>
      </c>
    </row>
    <row r="235" spans="1:8" s="8" customFormat="1" hidden="1" x14ac:dyDescent="0.2">
      <c r="A235" s="144" t="s">
        <v>636</v>
      </c>
      <c r="B235" s="144" t="s">
        <v>637</v>
      </c>
      <c r="C235" s="145">
        <v>676.18</v>
      </c>
      <c r="D235" s="145">
        <v>0</v>
      </c>
      <c r="E235" s="53" t="s">
        <v>161</v>
      </c>
      <c r="F235" s="146" t="s">
        <v>582</v>
      </c>
      <c r="G235" s="111" t="s">
        <v>15</v>
      </c>
      <c r="H235" s="147">
        <v>45076.503070335602</v>
      </c>
    </row>
    <row r="236" spans="1:8" s="8" customFormat="1" ht="30" hidden="1" customHeight="1" x14ac:dyDescent="0.2">
      <c r="A236" s="142" t="s">
        <v>638</v>
      </c>
      <c r="B236" s="94" t="s">
        <v>639</v>
      </c>
      <c r="C236" s="92" t="s">
        <v>174</v>
      </c>
      <c r="D236" s="93" t="s">
        <v>174</v>
      </c>
      <c r="E236" s="48" t="s">
        <v>184</v>
      </c>
      <c r="F236" s="48" t="s">
        <v>180</v>
      </c>
      <c r="G236" s="149" t="s">
        <v>640</v>
      </c>
      <c r="H236" s="105" t="s">
        <v>174</v>
      </c>
    </row>
    <row r="237" spans="1:8" s="8" customFormat="1" ht="27.75" hidden="1" customHeight="1" x14ac:dyDescent="0.2">
      <c r="A237" s="47" t="s">
        <v>641</v>
      </c>
      <c r="B237" s="94" t="s">
        <v>639</v>
      </c>
      <c r="C237" s="92" t="s">
        <v>174</v>
      </c>
      <c r="D237" s="93" t="s">
        <v>174</v>
      </c>
      <c r="E237" s="48" t="s">
        <v>184</v>
      </c>
      <c r="F237" s="48" t="s">
        <v>180</v>
      </c>
      <c r="G237" s="149" t="s">
        <v>642</v>
      </c>
      <c r="H237" s="106" t="s">
        <v>174</v>
      </c>
    </row>
    <row r="238" spans="1:8" s="8" customFormat="1" hidden="1" x14ac:dyDescent="0.2">
      <c r="A238" s="47" t="s">
        <v>643</v>
      </c>
      <c r="B238" s="94" t="s">
        <v>644</v>
      </c>
      <c r="C238" s="92" t="s">
        <v>174</v>
      </c>
      <c r="D238" s="137">
        <v>3000</v>
      </c>
      <c r="E238" s="48" t="s">
        <v>184</v>
      </c>
      <c r="F238" s="48" t="s">
        <v>14</v>
      </c>
      <c r="G238" s="149" t="s">
        <v>645</v>
      </c>
      <c r="H238" s="106" t="s">
        <v>174</v>
      </c>
    </row>
    <row r="239" spans="1:8" s="8" customFormat="1" ht="30" hidden="1" x14ac:dyDescent="0.2">
      <c r="A239" s="14" t="s">
        <v>646</v>
      </c>
      <c r="B239" s="134" t="s">
        <v>647</v>
      </c>
      <c r="C239" s="133">
        <v>168743.92</v>
      </c>
      <c r="D239" s="55">
        <v>180</v>
      </c>
      <c r="E239" s="89" t="s">
        <v>35</v>
      </c>
      <c r="F239" s="56" t="s">
        <v>14</v>
      </c>
      <c r="G239" s="56" t="s">
        <v>25</v>
      </c>
      <c r="H239" s="57">
        <v>45078</v>
      </c>
    </row>
    <row r="240" spans="1:8" s="8" customFormat="1" hidden="1" x14ac:dyDescent="0.2">
      <c r="A240" s="14" t="s">
        <v>648</v>
      </c>
      <c r="B240" s="14" t="s">
        <v>649</v>
      </c>
      <c r="C240" s="133">
        <v>104226.81</v>
      </c>
      <c r="D240" s="55">
        <v>4344.93</v>
      </c>
      <c r="E240" s="89" t="s">
        <v>64</v>
      </c>
      <c r="F240" s="56" t="s">
        <v>19</v>
      </c>
      <c r="G240" s="56" t="s">
        <v>25</v>
      </c>
      <c r="H240" s="57">
        <v>45078</v>
      </c>
    </row>
    <row r="241" spans="1:8" s="8" customFormat="1" hidden="1" x14ac:dyDescent="0.2">
      <c r="A241" s="14" t="s">
        <v>650</v>
      </c>
      <c r="B241" s="14" t="s">
        <v>651</v>
      </c>
      <c r="C241" s="133">
        <v>20000</v>
      </c>
      <c r="D241" s="55">
        <v>0</v>
      </c>
      <c r="E241" s="89" t="s">
        <v>35</v>
      </c>
      <c r="F241" s="56" t="s">
        <v>44</v>
      </c>
      <c r="G241" s="56" t="s">
        <v>15</v>
      </c>
      <c r="H241" s="57">
        <v>45078</v>
      </c>
    </row>
    <row r="242" spans="1:8" s="8" customFormat="1" hidden="1" x14ac:dyDescent="0.2">
      <c r="A242" s="14" t="s">
        <v>652</v>
      </c>
      <c r="B242" s="14" t="s">
        <v>653</v>
      </c>
      <c r="C242" s="133">
        <v>21500</v>
      </c>
      <c r="D242" s="55">
        <v>0</v>
      </c>
      <c r="E242" s="89" t="s">
        <v>78</v>
      </c>
      <c r="F242" s="56" t="s">
        <v>14</v>
      </c>
      <c r="G242" s="56" t="s">
        <v>15</v>
      </c>
      <c r="H242" s="57">
        <v>45078</v>
      </c>
    </row>
    <row r="243" spans="1:8" s="8" customFormat="1" hidden="1" x14ac:dyDescent="0.2">
      <c r="A243" s="14" t="s">
        <v>654</v>
      </c>
      <c r="B243" s="14" t="s">
        <v>655</v>
      </c>
      <c r="C243" s="133">
        <v>5000</v>
      </c>
      <c r="D243" s="55">
        <v>0</v>
      </c>
      <c r="E243" s="89" t="s">
        <v>78</v>
      </c>
      <c r="F243" s="56" t="s">
        <v>14</v>
      </c>
      <c r="G243" s="56" t="s">
        <v>15</v>
      </c>
      <c r="H243" s="57">
        <v>45082</v>
      </c>
    </row>
    <row r="244" spans="1:8" s="8" customFormat="1" hidden="1" x14ac:dyDescent="0.2">
      <c r="A244" s="14" t="s">
        <v>656</v>
      </c>
      <c r="B244" s="14" t="s">
        <v>657</v>
      </c>
      <c r="C244" s="133">
        <v>0</v>
      </c>
      <c r="D244" s="55">
        <v>8500</v>
      </c>
      <c r="E244" s="89" t="s">
        <v>78</v>
      </c>
      <c r="F244" s="56" t="s">
        <v>14</v>
      </c>
      <c r="G244" s="56" t="s">
        <v>15</v>
      </c>
      <c r="H244" s="57">
        <v>45082</v>
      </c>
    </row>
    <row r="245" spans="1:8" s="8" customFormat="1" hidden="1" x14ac:dyDescent="0.2">
      <c r="A245" s="14" t="s">
        <v>658</v>
      </c>
      <c r="B245" s="14" t="s">
        <v>659</v>
      </c>
      <c r="C245" s="133">
        <v>1150</v>
      </c>
      <c r="D245" s="55">
        <v>0</v>
      </c>
      <c r="E245" s="89" t="s">
        <v>71</v>
      </c>
      <c r="F245" s="56" t="s">
        <v>14</v>
      </c>
      <c r="G245" s="56" t="s">
        <v>15</v>
      </c>
      <c r="H245" s="57">
        <v>45082</v>
      </c>
    </row>
    <row r="246" spans="1:8" s="8" customFormat="1" hidden="1" x14ac:dyDescent="0.2">
      <c r="A246" s="14" t="s">
        <v>660</v>
      </c>
      <c r="B246" s="14" t="s">
        <v>661</v>
      </c>
      <c r="C246" s="133">
        <v>1000</v>
      </c>
      <c r="D246" s="55">
        <v>0</v>
      </c>
      <c r="E246" s="89" t="s">
        <v>47</v>
      </c>
      <c r="F246" s="56" t="s">
        <v>14</v>
      </c>
      <c r="G246" s="56" t="s">
        <v>15</v>
      </c>
      <c r="H246" s="57">
        <v>45083</v>
      </c>
    </row>
    <row r="247" spans="1:8" s="8" customFormat="1" hidden="1" x14ac:dyDescent="0.2">
      <c r="A247" s="14" t="s">
        <v>662</v>
      </c>
      <c r="B247" s="14" t="s">
        <v>663</v>
      </c>
      <c r="C247" s="133">
        <v>39500</v>
      </c>
      <c r="D247" s="55">
        <v>0</v>
      </c>
      <c r="E247" s="89" t="s">
        <v>57</v>
      </c>
      <c r="F247" s="56" t="s">
        <v>14</v>
      </c>
      <c r="G247" s="56" t="s">
        <v>15</v>
      </c>
      <c r="H247" s="57">
        <v>45083</v>
      </c>
    </row>
    <row r="248" spans="1:8" s="8" customFormat="1" hidden="1" x14ac:dyDescent="0.2">
      <c r="A248" s="14" t="s">
        <v>664</v>
      </c>
      <c r="B248" s="14" t="s">
        <v>665</v>
      </c>
      <c r="C248" s="133">
        <v>36250</v>
      </c>
      <c r="D248" s="55">
        <v>0</v>
      </c>
      <c r="E248" s="89" t="s">
        <v>57</v>
      </c>
      <c r="F248" s="56" t="s">
        <v>14</v>
      </c>
      <c r="G248" s="56" t="s">
        <v>15</v>
      </c>
      <c r="H248" s="57">
        <v>45083</v>
      </c>
    </row>
    <row r="249" spans="1:8" s="8" customFormat="1" hidden="1" x14ac:dyDescent="0.2">
      <c r="A249" s="14" t="s">
        <v>666</v>
      </c>
      <c r="B249" s="14" t="s">
        <v>667</v>
      </c>
      <c r="C249" s="133">
        <v>3462.51</v>
      </c>
      <c r="D249" s="55">
        <v>0</v>
      </c>
      <c r="E249" s="89" t="s">
        <v>71</v>
      </c>
      <c r="F249" s="56" t="s">
        <v>44</v>
      </c>
      <c r="G249" s="56" t="s">
        <v>15</v>
      </c>
      <c r="H249" s="57">
        <v>45091</v>
      </c>
    </row>
    <row r="250" spans="1:8" s="8" customFormat="1" hidden="1" x14ac:dyDescent="0.2">
      <c r="A250" s="14" t="s">
        <v>668</v>
      </c>
      <c r="B250" s="14" t="s">
        <v>669</v>
      </c>
      <c r="C250" s="133">
        <v>2591.4</v>
      </c>
      <c r="D250" s="55">
        <v>0</v>
      </c>
      <c r="E250" s="89" t="s">
        <v>253</v>
      </c>
      <c r="F250" s="56" t="s">
        <v>19</v>
      </c>
      <c r="G250" s="56" t="s">
        <v>15</v>
      </c>
      <c r="H250" s="57">
        <v>45091</v>
      </c>
    </row>
    <row r="251" spans="1:8" s="8" customFormat="1" hidden="1" x14ac:dyDescent="0.2">
      <c r="A251" s="14" t="s">
        <v>670</v>
      </c>
      <c r="B251" s="14" t="s">
        <v>671</v>
      </c>
      <c r="C251" s="133">
        <v>0</v>
      </c>
      <c r="D251" s="55">
        <v>10475</v>
      </c>
      <c r="E251" s="89" t="s">
        <v>78</v>
      </c>
      <c r="F251" s="56" t="s">
        <v>14</v>
      </c>
      <c r="G251" s="56" t="s">
        <v>15</v>
      </c>
      <c r="H251" s="57">
        <v>45091</v>
      </c>
    </row>
    <row r="252" spans="1:8" s="8" customFormat="1" hidden="1" x14ac:dyDescent="0.2">
      <c r="A252" s="14" t="s">
        <v>672</v>
      </c>
      <c r="B252" s="14" t="s">
        <v>673</v>
      </c>
      <c r="C252" s="133">
        <v>7500</v>
      </c>
      <c r="D252" s="55">
        <v>0</v>
      </c>
      <c r="E252" s="89" t="s">
        <v>64</v>
      </c>
      <c r="F252" s="56" t="s">
        <v>19</v>
      </c>
      <c r="G252" s="56" t="s">
        <v>15</v>
      </c>
      <c r="H252" s="57">
        <v>45091</v>
      </c>
    </row>
    <row r="253" spans="1:8" s="8" customFormat="1" hidden="1" x14ac:dyDescent="0.2">
      <c r="A253" s="14" t="s">
        <v>674</v>
      </c>
      <c r="B253" s="14" t="s">
        <v>675</v>
      </c>
      <c r="C253" s="133">
        <v>4567500</v>
      </c>
      <c r="D253" s="55">
        <v>0</v>
      </c>
      <c r="E253" s="89" t="s">
        <v>264</v>
      </c>
      <c r="F253" s="56" t="s">
        <v>14</v>
      </c>
      <c r="G253" s="56" t="s">
        <v>676</v>
      </c>
      <c r="H253" s="57">
        <v>45092</v>
      </c>
    </row>
    <row r="254" spans="1:8" s="8" customFormat="1" ht="30" hidden="1" x14ac:dyDescent="0.2">
      <c r="A254" s="14" t="s">
        <v>677</v>
      </c>
      <c r="B254" s="134" t="s">
        <v>678</v>
      </c>
      <c r="C254" s="133">
        <v>15000</v>
      </c>
      <c r="D254" s="55">
        <v>0</v>
      </c>
      <c r="E254" s="89" t="s">
        <v>22</v>
      </c>
      <c r="F254" s="56" t="s">
        <v>14</v>
      </c>
      <c r="G254" s="56" t="s">
        <v>15</v>
      </c>
      <c r="H254" s="57">
        <v>45092</v>
      </c>
    </row>
    <row r="255" spans="1:8" s="8" customFormat="1" hidden="1" x14ac:dyDescent="0.2">
      <c r="A255" s="14" t="s">
        <v>679</v>
      </c>
      <c r="B255" s="14" t="s">
        <v>680</v>
      </c>
      <c r="C255" s="133">
        <v>15000</v>
      </c>
      <c r="D255" s="55">
        <v>0</v>
      </c>
      <c r="E255" s="89" t="s">
        <v>681</v>
      </c>
      <c r="F255" s="56" t="s">
        <v>32</v>
      </c>
      <c r="G255" s="56" t="s">
        <v>15</v>
      </c>
      <c r="H255" s="57">
        <v>45092</v>
      </c>
    </row>
    <row r="256" spans="1:8" s="8" customFormat="1" hidden="1" x14ac:dyDescent="0.2">
      <c r="A256" s="14" t="s">
        <v>682</v>
      </c>
      <c r="B256" s="14" t="s">
        <v>683</v>
      </c>
      <c r="C256" s="133">
        <v>7002.76</v>
      </c>
      <c r="D256" s="55">
        <v>0</v>
      </c>
      <c r="E256" s="89" t="s">
        <v>43</v>
      </c>
      <c r="F256" s="56" t="s">
        <v>44</v>
      </c>
      <c r="G256" s="56" t="s">
        <v>15</v>
      </c>
      <c r="H256" s="57">
        <v>45092</v>
      </c>
    </row>
    <row r="257" spans="1:9" hidden="1" x14ac:dyDescent="0.2">
      <c r="A257" s="14" t="s">
        <v>684</v>
      </c>
      <c r="B257" s="14" t="s">
        <v>685</v>
      </c>
      <c r="C257" s="133">
        <v>10596.5</v>
      </c>
      <c r="D257" s="55">
        <v>0</v>
      </c>
      <c r="E257" s="89" t="s">
        <v>71</v>
      </c>
      <c r="F257" s="56" t="s">
        <v>44</v>
      </c>
      <c r="G257" s="56" t="s">
        <v>15</v>
      </c>
      <c r="H257" s="57">
        <v>45092</v>
      </c>
      <c r="I257" s="8"/>
    </row>
    <row r="258" spans="1:9" ht="30" hidden="1" x14ac:dyDescent="0.2">
      <c r="A258" s="14" t="s">
        <v>686</v>
      </c>
      <c r="B258" s="134" t="s">
        <v>687</v>
      </c>
      <c r="C258" s="133">
        <v>13500</v>
      </c>
      <c r="D258" s="55">
        <v>0</v>
      </c>
      <c r="E258" s="89" t="s">
        <v>71</v>
      </c>
      <c r="F258" s="56" t="s">
        <v>44</v>
      </c>
      <c r="G258" s="56" t="s">
        <v>15</v>
      </c>
      <c r="H258" s="57">
        <v>45092</v>
      </c>
      <c r="I258" s="8"/>
    </row>
    <row r="259" spans="1:9" hidden="1" x14ac:dyDescent="0.2">
      <c r="A259" s="14" t="s">
        <v>688</v>
      </c>
      <c r="B259" s="14" t="s">
        <v>689</v>
      </c>
      <c r="C259" s="133">
        <v>3480.13</v>
      </c>
      <c r="D259" s="55">
        <v>0</v>
      </c>
      <c r="E259" s="89" t="s">
        <v>43</v>
      </c>
      <c r="F259" s="56" t="s">
        <v>44</v>
      </c>
      <c r="G259" s="56" t="s">
        <v>15</v>
      </c>
      <c r="H259" s="57">
        <v>45092</v>
      </c>
      <c r="I259" s="8"/>
    </row>
    <row r="260" spans="1:9" hidden="1" x14ac:dyDescent="0.2">
      <c r="A260" s="14" t="s">
        <v>690</v>
      </c>
      <c r="B260" s="14" t="s">
        <v>691</v>
      </c>
      <c r="C260" s="133">
        <v>2333.2399999999998</v>
      </c>
      <c r="D260" s="55">
        <v>0</v>
      </c>
      <c r="E260" s="89" t="s">
        <v>254</v>
      </c>
      <c r="F260" s="56" t="s">
        <v>155</v>
      </c>
      <c r="G260" s="56" t="s">
        <v>15</v>
      </c>
      <c r="H260" s="57">
        <v>45092</v>
      </c>
      <c r="I260" s="8"/>
    </row>
    <row r="261" spans="1:9" hidden="1" x14ac:dyDescent="0.2">
      <c r="A261" s="14" t="s">
        <v>692</v>
      </c>
      <c r="B261" s="14" t="s">
        <v>693</v>
      </c>
      <c r="C261" s="133">
        <v>5000</v>
      </c>
      <c r="D261" s="55">
        <v>0</v>
      </c>
      <c r="E261" s="89" t="s">
        <v>241</v>
      </c>
      <c r="F261" s="56" t="s">
        <v>19</v>
      </c>
      <c r="G261" s="56" t="s">
        <v>15</v>
      </c>
      <c r="H261" s="57">
        <v>45092</v>
      </c>
      <c r="I261" s="8"/>
    </row>
    <row r="262" spans="1:9" hidden="1" x14ac:dyDescent="0.2">
      <c r="A262" s="14" t="s">
        <v>694</v>
      </c>
      <c r="B262" s="14" t="s">
        <v>695</v>
      </c>
      <c r="C262" s="133">
        <v>5000</v>
      </c>
      <c r="D262" s="55">
        <v>0</v>
      </c>
      <c r="E262" s="89" t="s">
        <v>254</v>
      </c>
      <c r="F262" s="56" t="s">
        <v>19</v>
      </c>
      <c r="G262" s="56" t="s">
        <v>15</v>
      </c>
      <c r="H262" s="57">
        <v>45092</v>
      </c>
      <c r="I262" s="8"/>
    </row>
    <row r="263" spans="1:9" hidden="1" x14ac:dyDescent="0.2">
      <c r="A263" s="14" t="s">
        <v>556</v>
      </c>
      <c r="B263" s="14" t="s">
        <v>557</v>
      </c>
      <c r="C263" s="133">
        <v>13357.64</v>
      </c>
      <c r="D263" s="55">
        <v>0</v>
      </c>
      <c r="E263" s="89" t="s">
        <v>64</v>
      </c>
      <c r="F263" s="56" t="s">
        <v>19</v>
      </c>
      <c r="G263" s="56" t="s">
        <v>15</v>
      </c>
      <c r="H263" s="57">
        <v>45097</v>
      </c>
      <c r="I263" s="8"/>
    </row>
    <row r="264" spans="1:9" hidden="1" x14ac:dyDescent="0.2">
      <c r="A264" s="14" t="s">
        <v>696</v>
      </c>
      <c r="B264" s="14" t="s">
        <v>697</v>
      </c>
      <c r="C264" s="133">
        <v>100000</v>
      </c>
      <c r="D264" s="55">
        <v>0</v>
      </c>
      <c r="E264" s="89" t="s">
        <v>57</v>
      </c>
      <c r="F264" s="56" t="s">
        <v>14</v>
      </c>
      <c r="G264" s="56" t="s">
        <v>15</v>
      </c>
      <c r="H264" s="57">
        <v>45098</v>
      </c>
      <c r="I264" s="8"/>
    </row>
    <row r="265" spans="1:9" hidden="1" x14ac:dyDescent="0.2">
      <c r="A265" s="14" t="s">
        <v>698</v>
      </c>
      <c r="B265" s="14" t="s">
        <v>699</v>
      </c>
      <c r="C265" s="133">
        <v>19000</v>
      </c>
      <c r="D265" s="55">
        <v>0</v>
      </c>
      <c r="E265" s="89" t="s">
        <v>57</v>
      </c>
      <c r="F265" s="56" t="s">
        <v>14</v>
      </c>
      <c r="G265" s="56" t="s">
        <v>15</v>
      </c>
      <c r="H265" s="57">
        <v>45098</v>
      </c>
      <c r="I265" s="8"/>
    </row>
    <row r="266" spans="1:9" hidden="1" x14ac:dyDescent="0.2">
      <c r="A266" s="14" t="s">
        <v>700</v>
      </c>
      <c r="B266" s="14" t="s">
        <v>701</v>
      </c>
      <c r="C266" s="133">
        <v>2500</v>
      </c>
      <c r="D266" s="55">
        <v>0</v>
      </c>
      <c r="E266" s="89" t="s">
        <v>47</v>
      </c>
      <c r="F266" s="56" t="s">
        <v>14</v>
      </c>
      <c r="G266" s="56" t="s">
        <v>15</v>
      </c>
      <c r="H266" s="57">
        <v>45098</v>
      </c>
      <c r="I266" s="8"/>
    </row>
    <row r="267" spans="1:9" hidden="1" x14ac:dyDescent="0.2">
      <c r="A267" s="14" t="s">
        <v>702</v>
      </c>
      <c r="B267" s="14" t="s">
        <v>703</v>
      </c>
      <c r="C267" s="133">
        <v>3000</v>
      </c>
      <c r="D267" s="55">
        <v>0</v>
      </c>
      <c r="E267" s="89" t="s">
        <v>704</v>
      </c>
      <c r="F267" s="56" t="s">
        <v>203</v>
      </c>
      <c r="G267" s="56" t="s">
        <v>15</v>
      </c>
      <c r="H267" s="57">
        <v>45098</v>
      </c>
      <c r="I267" s="8"/>
    </row>
    <row r="268" spans="1:9" ht="30" hidden="1" x14ac:dyDescent="0.2">
      <c r="A268" s="14" t="s">
        <v>705</v>
      </c>
      <c r="B268" s="134" t="s">
        <v>706</v>
      </c>
      <c r="C268" s="133">
        <v>800000</v>
      </c>
      <c r="D268" s="55">
        <v>0</v>
      </c>
      <c r="E268" s="89" t="s">
        <v>35</v>
      </c>
      <c r="F268" s="56" t="s">
        <v>180</v>
      </c>
      <c r="G268" s="56" t="s">
        <v>15</v>
      </c>
      <c r="H268" s="57">
        <v>45099</v>
      </c>
      <c r="I268" s="153">
        <v>44957</v>
      </c>
    </row>
    <row r="269" spans="1:9" hidden="1" x14ac:dyDescent="0.2">
      <c r="A269" s="14" t="s">
        <v>707</v>
      </c>
      <c r="B269" s="14" t="s">
        <v>708</v>
      </c>
      <c r="C269" s="133">
        <v>50000</v>
      </c>
      <c r="D269" s="55">
        <v>0</v>
      </c>
      <c r="E269" s="89" t="s">
        <v>64</v>
      </c>
      <c r="F269" s="56" t="s">
        <v>19</v>
      </c>
      <c r="G269" s="56" t="s">
        <v>15</v>
      </c>
      <c r="H269" s="57">
        <v>45099</v>
      </c>
      <c r="I269" s="8"/>
    </row>
    <row r="270" spans="1:9" hidden="1" x14ac:dyDescent="0.2">
      <c r="A270" s="14" t="s">
        <v>709</v>
      </c>
      <c r="B270" s="14" t="s">
        <v>710</v>
      </c>
      <c r="C270" s="133">
        <v>1000</v>
      </c>
      <c r="D270" s="55">
        <v>0</v>
      </c>
      <c r="E270" s="89" t="s">
        <v>97</v>
      </c>
      <c r="F270" s="56" t="s">
        <v>32</v>
      </c>
      <c r="G270" s="56" t="s">
        <v>15</v>
      </c>
      <c r="H270" s="57">
        <v>45099</v>
      </c>
      <c r="I270" s="8"/>
    </row>
    <row r="271" spans="1:9" hidden="1" x14ac:dyDescent="0.2">
      <c r="A271" s="14" t="s">
        <v>711</v>
      </c>
      <c r="B271" s="14" t="s">
        <v>673</v>
      </c>
      <c r="C271" s="133">
        <v>0</v>
      </c>
      <c r="D271" s="55">
        <v>11.92</v>
      </c>
      <c r="E271" s="89" t="s">
        <v>64</v>
      </c>
      <c r="F271" s="56" t="s">
        <v>19</v>
      </c>
      <c r="G271" s="56" t="s">
        <v>15</v>
      </c>
      <c r="H271" s="57">
        <v>45100</v>
      </c>
      <c r="I271" s="8"/>
    </row>
    <row r="272" spans="1:9" ht="30" hidden="1" x14ac:dyDescent="0.2">
      <c r="A272" s="14" t="s">
        <v>712</v>
      </c>
      <c r="B272" s="134" t="s">
        <v>713</v>
      </c>
      <c r="C272" s="133">
        <v>100000</v>
      </c>
      <c r="D272" s="55">
        <v>0</v>
      </c>
      <c r="E272" s="89" t="s">
        <v>259</v>
      </c>
      <c r="F272" s="56" t="s">
        <v>194</v>
      </c>
      <c r="G272" s="56" t="s">
        <v>15</v>
      </c>
      <c r="H272" s="57">
        <v>45103</v>
      </c>
      <c r="I272" s="8"/>
    </row>
    <row r="273" spans="1:9" hidden="1" x14ac:dyDescent="0.2">
      <c r="A273" s="14" t="s">
        <v>714</v>
      </c>
      <c r="B273" s="14" t="s">
        <v>715</v>
      </c>
      <c r="C273" s="133">
        <v>17000</v>
      </c>
      <c r="D273" s="55">
        <v>0</v>
      </c>
      <c r="E273" s="89" t="s">
        <v>279</v>
      </c>
      <c r="F273" s="56" t="s">
        <v>195</v>
      </c>
      <c r="G273" s="56" t="s">
        <v>15</v>
      </c>
      <c r="H273" s="57">
        <v>45103</v>
      </c>
      <c r="I273" s="8"/>
    </row>
    <row r="274" spans="1:9" hidden="1" x14ac:dyDescent="0.2">
      <c r="A274" s="14" t="s">
        <v>716</v>
      </c>
      <c r="B274" s="14" t="s">
        <v>717</v>
      </c>
      <c r="C274" s="133">
        <v>15000</v>
      </c>
      <c r="D274" s="55">
        <v>0</v>
      </c>
      <c r="E274" s="89" t="s">
        <v>35</v>
      </c>
      <c r="F274" s="56" t="s">
        <v>14</v>
      </c>
      <c r="G274" s="56" t="s">
        <v>15</v>
      </c>
      <c r="H274" s="57">
        <v>45103</v>
      </c>
      <c r="I274" s="8"/>
    </row>
    <row r="275" spans="1:9" hidden="1" x14ac:dyDescent="0.2">
      <c r="A275" s="14" t="s">
        <v>718</v>
      </c>
      <c r="B275" s="14" t="s">
        <v>719</v>
      </c>
      <c r="C275" s="133">
        <v>45000</v>
      </c>
      <c r="D275" s="55">
        <v>0</v>
      </c>
      <c r="E275" s="89" t="s">
        <v>35</v>
      </c>
      <c r="F275" s="56" t="s">
        <v>14</v>
      </c>
      <c r="G275" s="56" t="s">
        <v>15</v>
      </c>
      <c r="H275" s="57">
        <v>45103</v>
      </c>
      <c r="I275" s="8"/>
    </row>
    <row r="276" spans="1:9" hidden="1" x14ac:dyDescent="0.2">
      <c r="A276" s="14" t="s">
        <v>720</v>
      </c>
      <c r="B276" s="14" t="s">
        <v>721</v>
      </c>
      <c r="C276" s="133">
        <v>7250000</v>
      </c>
      <c r="D276" s="55">
        <v>0</v>
      </c>
      <c r="E276" s="89" t="s">
        <v>265</v>
      </c>
      <c r="F276" s="56" t="s">
        <v>14</v>
      </c>
      <c r="G276" s="56" t="s">
        <v>15</v>
      </c>
      <c r="H276" s="57">
        <v>45105</v>
      </c>
      <c r="I276" s="153">
        <v>45091</v>
      </c>
    </row>
    <row r="277" spans="1:9" hidden="1" x14ac:dyDescent="0.2">
      <c r="A277" s="14" t="s">
        <v>722</v>
      </c>
      <c r="B277" s="14" t="s">
        <v>723</v>
      </c>
      <c r="C277" s="133">
        <v>100000</v>
      </c>
      <c r="D277" s="55">
        <v>0</v>
      </c>
      <c r="E277" s="89" t="s">
        <v>90</v>
      </c>
      <c r="F277" s="56" t="s">
        <v>14</v>
      </c>
      <c r="G277" s="56" t="s">
        <v>15</v>
      </c>
      <c r="H277" s="57">
        <v>45105</v>
      </c>
      <c r="I277" s="8"/>
    </row>
    <row r="278" spans="1:9" hidden="1" x14ac:dyDescent="0.2">
      <c r="A278" s="14" t="s">
        <v>724</v>
      </c>
      <c r="B278" s="14" t="s">
        <v>725</v>
      </c>
      <c r="C278" s="133">
        <v>85000</v>
      </c>
      <c r="D278" s="55">
        <v>0</v>
      </c>
      <c r="E278" s="89" t="s">
        <v>57</v>
      </c>
      <c r="F278" s="56" t="s">
        <v>14</v>
      </c>
      <c r="G278" s="56" t="s">
        <v>15</v>
      </c>
      <c r="H278" s="57">
        <v>45105</v>
      </c>
      <c r="I278" s="8"/>
    </row>
    <row r="279" spans="1:9" hidden="1" x14ac:dyDescent="0.2">
      <c r="A279" s="14" t="s">
        <v>726</v>
      </c>
      <c r="B279" s="14" t="s">
        <v>727</v>
      </c>
      <c r="C279" s="133">
        <v>25000</v>
      </c>
      <c r="D279" s="55">
        <v>0</v>
      </c>
      <c r="E279" s="89" t="s">
        <v>57</v>
      </c>
      <c r="F279" s="56" t="s">
        <v>14</v>
      </c>
      <c r="G279" s="56" t="s">
        <v>15</v>
      </c>
      <c r="H279" s="57">
        <v>45105</v>
      </c>
      <c r="I279" s="8"/>
    </row>
    <row r="280" spans="1:9" hidden="1" x14ac:dyDescent="0.2">
      <c r="A280" s="124" t="s">
        <v>728</v>
      </c>
      <c r="B280" s="124" t="s">
        <v>729</v>
      </c>
      <c r="C280" s="125">
        <v>5025.4399999999996</v>
      </c>
      <c r="D280" s="125">
        <v>0</v>
      </c>
      <c r="E280" s="59" t="s">
        <v>730</v>
      </c>
      <c r="F280" s="53" t="s">
        <v>731</v>
      </c>
      <c r="G280" s="53" t="s">
        <v>15</v>
      </c>
      <c r="H280" s="127">
        <v>45103</v>
      </c>
      <c r="I280" s="8"/>
    </row>
    <row r="281" spans="1:9" hidden="1" x14ac:dyDescent="0.2">
      <c r="A281" s="128" t="s">
        <v>732</v>
      </c>
      <c r="B281" s="128" t="s">
        <v>733</v>
      </c>
      <c r="C281" s="126">
        <v>2078.11</v>
      </c>
      <c r="D281" s="125">
        <v>0</v>
      </c>
      <c r="E281" s="59" t="s">
        <v>133</v>
      </c>
      <c r="F281" s="54" t="s">
        <v>14</v>
      </c>
      <c r="G281" s="148" t="s">
        <v>15</v>
      </c>
      <c r="H281" s="129">
        <v>45099</v>
      </c>
      <c r="I281" s="8"/>
    </row>
    <row r="282" spans="1:9" hidden="1" x14ac:dyDescent="0.2">
      <c r="A282" s="124" t="s">
        <v>734</v>
      </c>
      <c r="B282" s="124" t="s">
        <v>735</v>
      </c>
      <c r="C282" s="125">
        <v>2887.95</v>
      </c>
      <c r="D282" s="125">
        <v>0</v>
      </c>
      <c r="E282" s="54" t="s">
        <v>736</v>
      </c>
      <c r="F282" s="53" t="s">
        <v>737</v>
      </c>
      <c r="G282" s="54" t="s">
        <v>15</v>
      </c>
      <c r="H282" s="127">
        <v>45098</v>
      </c>
      <c r="I282" s="8"/>
    </row>
    <row r="283" spans="1:9" hidden="1" x14ac:dyDescent="0.2">
      <c r="A283" s="128" t="s">
        <v>738</v>
      </c>
      <c r="B283" s="128" t="s">
        <v>739</v>
      </c>
      <c r="C283" s="126">
        <v>12000</v>
      </c>
      <c r="D283" s="125">
        <v>0</v>
      </c>
      <c r="E283" s="59" t="s">
        <v>133</v>
      </c>
      <c r="F283" s="54" t="s">
        <v>740</v>
      </c>
      <c r="G283" s="61" t="s">
        <v>15</v>
      </c>
      <c r="H283" s="129">
        <v>45107</v>
      </c>
      <c r="I283" s="8"/>
    </row>
    <row r="284" spans="1:9" hidden="1" x14ac:dyDescent="0.2">
      <c r="A284" s="124" t="s">
        <v>741</v>
      </c>
      <c r="B284" s="124" t="s">
        <v>742</v>
      </c>
      <c r="C284" s="125">
        <v>3384.34</v>
      </c>
      <c r="D284" s="125">
        <v>0</v>
      </c>
      <c r="E284" s="54" t="s">
        <v>743</v>
      </c>
      <c r="F284" s="53" t="s">
        <v>614</v>
      </c>
      <c r="G284" s="54" t="s">
        <v>15</v>
      </c>
      <c r="H284" s="127">
        <v>45104</v>
      </c>
      <c r="I284" s="8"/>
    </row>
    <row r="285" spans="1:9" hidden="1" x14ac:dyDescent="0.2">
      <c r="A285" s="128" t="s">
        <v>744</v>
      </c>
      <c r="B285" s="128" t="s">
        <v>745</v>
      </c>
      <c r="C285" s="126">
        <v>412.5</v>
      </c>
      <c r="D285" s="125">
        <v>0</v>
      </c>
      <c r="E285" s="59" t="s">
        <v>133</v>
      </c>
      <c r="F285" s="54" t="s">
        <v>731</v>
      </c>
      <c r="G285" s="61" t="s">
        <v>15</v>
      </c>
      <c r="H285" s="129">
        <v>45098</v>
      </c>
      <c r="I285" s="8"/>
    </row>
    <row r="286" spans="1:9" hidden="1" x14ac:dyDescent="0.2">
      <c r="A286" s="124" t="s">
        <v>746</v>
      </c>
      <c r="B286" s="124" t="s">
        <v>747</v>
      </c>
      <c r="C286" s="125">
        <v>3681.25</v>
      </c>
      <c r="D286" s="125">
        <v>0</v>
      </c>
      <c r="E286" s="54" t="s">
        <v>748</v>
      </c>
      <c r="F286" s="53" t="s">
        <v>749</v>
      </c>
      <c r="G286" s="61" t="s">
        <v>15</v>
      </c>
      <c r="H286" s="127">
        <v>45099</v>
      </c>
      <c r="I286" s="8"/>
    </row>
    <row r="287" spans="1:9" hidden="1" x14ac:dyDescent="0.2">
      <c r="A287" s="128" t="s">
        <v>750</v>
      </c>
      <c r="B287" s="128" t="s">
        <v>751</v>
      </c>
      <c r="C287" s="126">
        <v>6100</v>
      </c>
      <c r="D287" s="125">
        <v>0</v>
      </c>
      <c r="E287" s="54" t="s">
        <v>736</v>
      </c>
      <c r="F287" s="54" t="s">
        <v>752</v>
      </c>
      <c r="G287" s="61" t="s">
        <v>15</v>
      </c>
      <c r="H287" s="129">
        <v>45098</v>
      </c>
      <c r="I287" s="8"/>
    </row>
    <row r="288" spans="1:9" hidden="1" x14ac:dyDescent="0.2">
      <c r="A288" s="124" t="s">
        <v>753</v>
      </c>
      <c r="B288" s="124" t="s">
        <v>754</v>
      </c>
      <c r="C288" s="125">
        <v>2020</v>
      </c>
      <c r="D288" s="125">
        <v>0</v>
      </c>
      <c r="E288" s="59" t="s">
        <v>133</v>
      </c>
      <c r="F288" s="53" t="s">
        <v>740</v>
      </c>
      <c r="G288" s="61" t="s">
        <v>15</v>
      </c>
      <c r="H288" s="127">
        <v>45098</v>
      </c>
      <c r="I288" s="8"/>
    </row>
    <row r="289" spans="1:8" s="8" customFormat="1" hidden="1" x14ac:dyDescent="0.2">
      <c r="A289" s="128" t="s">
        <v>755</v>
      </c>
      <c r="B289" s="128" t="s">
        <v>756</v>
      </c>
      <c r="C289" s="126">
        <v>8339.19</v>
      </c>
      <c r="D289" s="125">
        <v>0</v>
      </c>
      <c r="E289" s="59" t="s">
        <v>133</v>
      </c>
      <c r="F289" s="53" t="s">
        <v>737</v>
      </c>
      <c r="G289" s="61" t="s">
        <v>15</v>
      </c>
      <c r="H289" s="129">
        <v>45083</v>
      </c>
    </row>
    <row r="290" spans="1:8" s="8" customFormat="1" hidden="1" x14ac:dyDescent="0.2">
      <c r="A290" s="124" t="s">
        <v>757</v>
      </c>
      <c r="B290" s="124" t="s">
        <v>758</v>
      </c>
      <c r="C290" s="125">
        <v>1506.19</v>
      </c>
      <c r="D290" s="125">
        <v>0</v>
      </c>
      <c r="E290" s="59" t="s">
        <v>133</v>
      </c>
      <c r="F290" s="53" t="s">
        <v>614</v>
      </c>
      <c r="G290" s="61" t="s">
        <v>15</v>
      </c>
      <c r="H290" s="127">
        <v>45098</v>
      </c>
    </row>
    <row r="291" spans="1:8" s="8" customFormat="1" ht="30" hidden="1" x14ac:dyDescent="0.2">
      <c r="A291" s="128" t="s">
        <v>759</v>
      </c>
      <c r="B291" s="128" t="s">
        <v>760</v>
      </c>
      <c r="C291" s="126">
        <v>484.16</v>
      </c>
      <c r="D291" s="125">
        <v>0</v>
      </c>
      <c r="E291" s="53" t="s">
        <v>761</v>
      </c>
      <c r="F291" s="53" t="s">
        <v>737</v>
      </c>
      <c r="G291" s="61" t="s">
        <v>15</v>
      </c>
      <c r="H291" s="129">
        <v>45098</v>
      </c>
    </row>
    <row r="292" spans="1:8" s="8" customFormat="1" hidden="1" x14ac:dyDescent="0.2">
      <c r="A292" s="124" t="s">
        <v>762</v>
      </c>
      <c r="B292" s="124" t="s">
        <v>171</v>
      </c>
      <c r="C292" s="125">
        <v>1901.31</v>
      </c>
      <c r="D292" s="125">
        <v>0</v>
      </c>
      <c r="E292" s="59" t="s">
        <v>133</v>
      </c>
      <c r="F292" s="53" t="s">
        <v>590</v>
      </c>
      <c r="G292" s="61" t="s">
        <v>15</v>
      </c>
      <c r="H292" s="127">
        <v>45098</v>
      </c>
    </row>
    <row r="293" spans="1:8" s="8" customFormat="1" hidden="1" x14ac:dyDescent="0.2">
      <c r="A293" s="128" t="s">
        <v>763</v>
      </c>
      <c r="B293" s="128" t="s">
        <v>764</v>
      </c>
      <c r="C293" s="126">
        <v>4580.8900000000003</v>
      </c>
      <c r="D293" s="125">
        <v>0</v>
      </c>
      <c r="E293" s="59" t="s">
        <v>133</v>
      </c>
      <c r="F293" s="54" t="s">
        <v>614</v>
      </c>
      <c r="G293" s="61" t="s">
        <v>15</v>
      </c>
      <c r="H293" s="129">
        <v>45104</v>
      </c>
    </row>
    <row r="294" spans="1:8" s="8" customFormat="1" ht="30" hidden="1" x14ac:dyDescent="0.2">
      <c r="A294" s="124" t="s">
        <v>765</v>
      </c>
      <c r="B294" s="124" t="s">
        <v>766</v>
      </c>
      <c r="C294" s="125">
        <v>11364.11</v>
      </c>
      <c r="D294" s="125">
        <v>0</v>
      </c>
      <c r="E294" s="53" t="s">
        <v>761</v>
      </c>
      <c r="F294" s="53" t="s">
        <v>614</v>
      </c>
      <c r="G294" s="61" t="s">
        <v>15</v>
      </c>
      <c r="H294" s="127">
        <v>45099</v>
      </c>
    </row>
    <row r="295" spans="1:8" s="8" customFormat="1" hidden="1" x14ac:dyDescent="0.2">
      <c r="A295" s="128" t="s">
        <v>767</v>
      </c>
      <c r="B295" s="128" t="s">
        <v>171</v>
      </c>
      <c r="C295" s="126">
        <v>3408.76</v>
      </c>
      <c r="D295" s="125">
        <v>0</v>
      </c>
      <c r="E295" s="59" t="s">
        <v>133</v>
      </c>
      <c r="F295" s="54" t="s">
        <v>590</v>
      </c>
      <c r="G295" s="61" t="s">
        <v>15</v>
      </c>
      <c r="H295" s="129">
        <v>45097</v>
      </c>
    </row>
    <row r="296" spans="1:8" s="8" customFormat="1" hidden="1" x14ac:dyDescent="0.2">
      <c r="A296" s="124" t="s">
        <v>768</v>
      </c>
      <c r="B296" s="124" t="s">
        <v>769</v>
      </c>
      <c r="C296" s="125">
        <v>1611.44</v>
      </c>
      <c r="D296" s="125">
        <v>0</v>
      </c>
      <c r="E296" s="54" t="s">
        <v>770</v>
      </c>
      <c r="F296" s="53" t="s">
        <v>614</v>
      </c>
      <c r="G296" s="61" t="s">
        <v>15</v>
      </c>
      <c r="H296" s="127">
        <v>45098</v>
      </c>
    </row>
    <row r="297" spans="1:8" s="8" customFormat="1" hidden="1" x14ac:dyDescent="0.2">
      <c r="A297" s="128" t="s">
        <v>771</v>
      </c>
      <c r="B297" s="128" t="s">
        <v>772</v>
      </c>
      <c r="C297" s="126">
        <v>306.29000000000002</v>
      </c>
      <c r="D297" s="125">
        <v>0</v>
      </c>
      <c r="E297" s="59" t="s">
        <v>133</v>
      </c>
      <c r="F297" s="54" t="s">
        <v>773</v>
      </c>
      <c r="G297" s="61" t="s">
        <v>15</v>
      </c>
      <c r="H297" s="129">
        <v>45099</v>
      </c>
    </row>
    <row r="298" spans="1:8" s="8" customFormat="1" hidden="1" x14ac:dyDescent="0.2">
      <c r="A298" s="124" t="s">
        <v>774</v>
      </c>
      <c r="B298" s="124" t="s">
        <v>775</v>
      </c>
      <c r="C298" s="125">
        <v>3816.21</v>
      </c>
      <c r="D298" s="125">
        <v>0</v>
      </c>
      <c r="E298" s="54" t="s">
        <v>776</v>
      </c>
      <c r="F298" s="53" t="s">
        <v>614</v>
      </c>
      <c r="G298" s="61" t="s">
        <v>15</v>
      </c>
      <c r="H298" s="127">
        <v>45104</v>
      </c>
    </row>
    <row r="299" spans="1:8" s="8" customFormat="1" hidden="1" x14ac:dyDescent="0.2">
      <c r="A299" s="128" t="s">
        <v>777</v>
      </c>
      <c r="B299" s="128" t="s">
        <v>778</v>
      </c>
      <c r="C299" s="126">
        <v>6210</v>
      </c>
      <c r="D299" s="125">
        <v>0</v>
      </c>
      <c r="E299" s="59" t="s">
        <v>133</v>
      </c>
      <c r="F299" s="53" t="s">
        <v>737</v>
      </c>
      <c r="G299" s="61" t="s">
        <v>15</v>
      </c>
      <c r="H299" s="129">
        <v>45099</v>
      </c>
    </row>
    <row r="300" spans="1:8" s="8" customFormat="1" hidden="1" x14ac:dyDescent="0.2">
      <c r="A300" s="124" t="s">
        <v>779</v>
      </c>
      <c r="B300" s="124" t="s">
        <v>780</v>
      </c>
      <c r="C300" s="125">
        <v>1715.02</v>
      </c>
      <c r="D300" s="125">
        <v>0</v>
      </c>
      <c r="E300" s="59" t="s">
        <v>133</v>
      </c>
      <c r="F300" s="53" t="s">
        <v>773</v>
      </c>
      <c r="G300" s="61" t="s">
        <v>15</v>
      </c>
      <c r="H300" s="127">
        <v>45098</v>
      </c>
    </row>
    <row r="301" spans="1:8" s="8" customFormat="1" hidden="1" x14ac:dyDescent="0.2">
      <c r="A301" s="128" t="s">
        <v>781</v>
      </c>
      <c r="B301" s="128" t="s">
        <v>782</v>
      </c>
      <c r="C301" s="126">
        <v>2160.06</v>
      </c>
      <c r="D301" s="125">
        <v>0</v>
      </c>
      <c r="E301" s="53" t="s">
        <v>431</v>
      </c>
      <c r="F301" s="54" t="s">
        <v>14</v>
      </c>
      <c r="G301" s="61" t="s">
        <v>15</v>
      </c>
      <c r="H301" s="129">
        <v>45099</v>
      </c>
    </row>
    <row r="302" spans="1:8" s="8" customFormat="1" hidden="1" x14ac:dyDescent="0.2">
      <c r="A302" s="124" t="s">
        <v>783</v>
      </c>
      <c r="B302" s="124" t="s">
        <v>784</v>
      </c>
      <c r="C302" s="125">
        <v>595.92999999999995</v>
      </c>
      <c r="D302" s="125">
        <v>0</v>
      </c>
      <c r="E302" s="59" t="s">
        <v>133</v>
      </c>
      <c r="F302" s="53" t="s">
        <v>773</v>
      </c>
      <c r="G302" s="61" t="s">
        <v>15</v>
      </c>
      <c r="H302" s="127">
        <v>45099</v>
      </c>
    </row>
    <row r="303" spans="1:8" s="8" customFormat="1" hidden="1" x14ac:dyDescent="0.2">
      <c r="A303" s="128" t="s">
        <v>785</v>
      </c>
      <c r="B303" s="128" t="s">
        <v>786</v>
      </c>
      <c r="C303" s="126">
        <v>2391.5</v>
      </c>
      <c r="D303" s="125">
        <v>0</v>
      </c>
      <c r="E303" s="54" t="s">
        <v>770</v>
      </c>
      <c r="F303" s="54" t="s">
        <v>597</v>
      </c>
      <c r="G303" s="61" t="s">
        <v>15</v>
      </c>
      <c r="H303" s="129">
        <v>45099</v>
      </c>
    </row>
    <row r="304" spans="1:8" s="8" customFormat="1" hidden="1" x14ac:dyDescent="0.2">
      <c r="A304" s="124" t="s">
        <v>787</v>
      </c>
      <c r="B304" s="124" t="s">
        <v>788</v>
      </c>
      <c r="C304" s="125">
        <v>2856</v>
      </c>
      <c r="D304" s="125">
        <v>0</v>
      </c>
      <c r="E304" s="59" t="s">
        <v>133</v>
      </c>
      <c r="F304" s="53" t="s">
        <v>737</v>
      </c>
      <c r="G304" s="61" t="s">
        <v>15</v>
      </c>
      <c r="H304" s="127">
        <v>45098</v>
      </c>
    </row>
    <row r="305" spans="1:10" ht="14.25" hidden="1" customHeight="1" x14ac:dyDescent="0.2">
      <c r="A305" s="142" t="s">
        <v>789</v>
      </c>
      <c r="B305" s="141" t="s">
        <v>790</v>
      </c>
      <c r="C305" s="96">
        <v>4295</v>
      </c>
      <c r="D305" s="93" t="s">
        <v>174</v>
      </c>
      <c r="E305" s="48" t="s">
        <v>791</v>
      </c>
      <c r="F305" s="48" t="s">
        <v>14</v>
      </c>
      <c r="G305" s="48" t="s">
        <v>792</v>
      </c>
      <c r="H305" s="105" t="s">
        <v>174</v>
      </c>
      <c r="I305" s="8"/>
    </row>
    <row r="306" spans="1:10" ht="33" hidden="1" customHeight="1" x14ac:dyDescent="0.2">
      <c r="A306" s="47" t="s">
        <v>793</v>
      </c>
      <c r="B306" s="94" t="s">
        <v>794</v>
      </c>
      <c r="C306" s="92" t="s">
        <v>174</v>
      </c>
      <c r="D306" s="93" t="s">
        <v>174</v>
      </c>
      <c r="E306" s="48" t="s">
        <v>795</v>
      </c>
      <c r="F306" s="48" t="s">
        <v>796</v>
      </c>
      <c r="G306" s="150" t="s">
        <v>797</v>
      </c>
      <c r="H306" s="106" t="s">
        <v>174</v>
      </c>
      <c r="I306" s="8"/>
    </row>
    <row r="307" spans="1:10" ht="30.75" hidden="1" customHeight="1" x14ac:dyDescent="0.2">
      <c r="A307" s="47" t="s">
        <v>798</v>
      </c>
      <c r="B307" s="94" t="s">
        <v>799</v>
      </c>
      <c r="C307" s="92" t="s">
        <v>174</v>
      </c>
      <c r="D307" s="93" t="s">
        <v>174</v>
      </c>
      <c r="E307" s="48" t="s">
        <v>800</v>
      </c>
      <c r="F307" s="48" t="s">
        <v>19</v>
      </c>
      <c r="G307" s="48" t="s">
        <v>801</v>
      </c>
      <c r="H307" s="106" t="s">
        <v>174</v>
      </c>
      <c r="I307" s="8"/>
    </row>
    <row r="308" spans="1:10" ht="23.25" hidden="1" customHeight="1" x14ac:dyDescent="0.2">
      <c r="A308" s="47" t="s">
        <v>802</v>
      </c>
      <c r="B308" s="151" t="s">
        <v>803</v>
      </c>
      <c r="C308" s="152">
        <v>4500</v>
      </c>
      <c r="D308" s="93" t="s">
        <v>174</v>
      </c>
      <c r="E308" s="48" t="s">
        <v>804</v>
      </c>
      <c r="F308" s="48" t="s">
        <v>14</v>
      </c>
      <c r="G308" s="48" t="s">
        <v>805</v>
      </c>
      <c r="H308" s="106" t="s">
        <v>174</v>
      </c>
      <c r="I308" s="8"/>
    </row>
    <row r="309" spans="1:10" ht="23.25" hidden="1" customHeight="1" x14ac:dyDescent="0.2">
      <c r="A309" s="47" t="s">
        <v>806</v>
      </c>
      <c r="B309" s="151" t="s">
        <v>807</v>
      </c>
      <c r="C309" s="92" t="s">
        <v>174</v>
      </c>
      <c r="D309" s="93" t="s">
        <v>174</v>
      </c>
      <c r="E309" s="48" t="s">
        <v>804</v>
      </c>
      <c r="F309" s="48" t="s">
        <v>443</v>
      </c>
      <c r="G309" s="48" t="s">
        <v>808</v>
      </c>
      <c r="H309" s="106" t="s">
        <v>174</v>
      </c>
      <c r="I309" s="8"/>
    </row>
    <row r="310" spans="1:10" ht="17.25" hidden="1" customHeight="1" x14ac:dyDescent="0.2">
      <c r="A310" s="47" t="s">
        <v>809</v>
      </c>
      <c r="B310" s="151" t="s">
        <v>810</v>
      </c>
      <c r="C310" s="92" t="s">
        <v>174</v>
      </c>
      <c r="D310" s="93" t="s">
        <v>174</v>
      </c>
      <c r="E310" s="48" t="s">
        <v>439</v>
      </c>
      <c r="F310" s="48" t="s">
        <v>440</v>
      </c>
      <c r="G310" s="48" t="s">
        <v>811</v>
      </c>
      <c r="H310" s="106" t="s">
        <v>174</v>
      </c>
      <c r="I310" s="8"/>
    </row>
    <row r="311" spans="1:10" ht="17.25" hidden="1" customHeight="1" x14ac:dyDescent="0.25">
      <c r="A311" s="14" t="s">
        <v>813</v>
      </c>
      <c r="B311" s="14" t="s">
        <v>814</v>
      </c>
      <c r="C311" s="133">
        <v>9000</v>
      </c>
      <c r="D311" s="55">
        <v>0</v>
      </c>
      <c r="E311" s="89" t="s">
        <v>47</v>
      </c>
      <c r="F311" s="56" t="s">
        <v>14</v>
      </c>
      <c r="G311" s="56" t="s">
        <v>15</v>
      </c>
      <c r="H311" s="57">
        <v>45117</v>
      </c>
      <c r="I311" s="165"/>
      <c r="J311" s="58"/>
    </row>
    <row r="312" spans="1:10" ht="45.75" hidden="1" x14ac:dyDescent="0.25">
      <c r="A312" s="14" t="s">
        <v>815</v>
      </c>
      <c r="B312" s="134" t="s">
        <v>816</v>
      </c>
      <c r="C312" s="133">
        <v>75000</v>
      </c>
      <c r="D312" s="55">
        <v>0</v>
      </c>
      <c r="E312" s="89" t="s">
        <v>35</v>
      </c>
      <c r="F312" s="56" t="s">
        <v>14</v>
      </c>
      <c r="G312" s="56" t="s">
        <v>15</v>
      </c>
      <c r="H312" s="57">
        <v>45118</v>
      </c>
      <c r="I312" s="165"/>
      <c r="J312" s="58"/>
    </row>
    <row r="313" spans="1:10" ht="17.25" hidden="1" customHeight="1" x14ac:dyDescent="0.25">
      <c r="A313" s="14" t="s">
        <v>817</v>
      </c>
      <c r="B313" s="14" t="s">
        <v>818</v>
      </c>
      <c r="C313" s="133">
        <v>50000</v>
      </c>
      <c r="D313" s="55">
        <v>0</v>
      </c>
      <c r="E313" s="89" t="s">
        <v>35</v>
      </c>
      <c r="F313" s="56" t="s">
        <v>14</v>
      </c>
      <c r="G313" s="56" t="s">
        <v>15</v>
      </c>
      <c r="H313" s="57">
        <v>45118</v>
      </c>
      <c r="I313" s="165"/>
      <c r="J313" s="58"/>
    </row>
    <row r="314" spans="1:10" ht="15.75" hidden="1" x14ac:dyDescent="0.25">
      <c r="A314" s="14" t="s">
        <v>819</v>
      </c>
      <c r="B314" s="14" t="s">
        <v>820</v>
      </c>
      <c r="C314" s="133">
        <v>1518.15</v>
      </c>
      <c r="D314" s="55">
        <v>0</v>
      </c>
      <c r="E314" s="89" t="s">
        <v>71</v>
      </c>
      <c r="F314" s="56" t="s">
        <v>44</v>
      </c>
      <c r="G314" s="56" t="s">
        <v>15</v>
      </c>
      <c r="H314" s="57">
        <v>45118</v>
      </c>
      <c r="I314" s="165"/>
      <c r="J314" s="58"/>
    </row>
    <row r="315" spans="1:10" ht="17.25" hidden="1" customHeight="1" x14ac:dyDescent="0.25">
      <c r="A315" s="14" t="s">
        <v>821</v>
      </c>
      <c r="B315" s="14" t="s">
        <v>822</v>
      </c>
      <c r="C315" s="133">
        <v>27500</v>
      </c>
      <c r="D315" s="55">
        <v>0</v>
      </c>
      <c r="E315" s="89" t="s">
        <v>259</v>
      </c>
      <c r="F315" s="56" t="s">
        <v>194</v>
      </c>
      <c r="G315" s="56" t="s">
        <v>15</v>
      </c>
      <c r="H315" s="57">
        <v>45118</v>
      </c>
      <c r="I315" s="165"/>
      <c r="J315" s="58"/>
    </row>
    <row r="316" spans="1:10" ht="15.75" hidden="1" x14ac:dyDescent="0.25">
      <c r="A316" s="14" t="s">
        <v>823</v>
      </c>
      <c r="B316" s="14" t="s">
        <v>824</v>
      </c>
      <c r="C316" s="133">
        <v>0</v>
      </c>
      <c r="D316" s="55">
        <v>5000</v>
      </c>
      <c r="E316" s="89" t="s">
        <v>78</v>
      </c>
      <c r="F316" s="56" t="s">
        <v>14</v>
      </c>
      <c r="G316" s="56" t="s">
        <v>15</v>
      </c>
      <c r="H316" s="57">
        <v>45120</v>
      </c>
      <c r="I316" s="165"/>
      <c r="J316" s="58"/>
    </row>
    <row r="317" spans="1:10" ht="17.25" hidden="1" customHeight="1" x14ac:dyDescent="0.25">
      <c r="A317" s="14" t="s">
        <v>825</v>
      </c>
      <c r="B317" s="14" t="s">
        <v>826</v>
      </c>
      <c r="C317" s="133">
        <v>16160</v>
      </c>
      <c r="D317" s="55">
        <v>0</v>
      </c>
      <c r="E317" s="89" t="s">
        <v>78</v>
      </c>
      <c r="F317" s="56" t="s">
        <v>14</v>
      </c>
      <c r="G317" s="56" t="s">
        <v>15</v>
      </c>
      <c r="H317" s="57">
        <v>45120</v>
      </c>
      <c r="I317" s="165"/>
      <c r="J317" s="58"/>
    </row>
    <row r="318" spans="1:10" ht="17.25" hidden="1" customHeight="1" x14ac:dyDescent="0.25">
      <c r="A318" s="14" t="s">
        <v>827</v>
      </c>
      <c r="B318" s="14" t="s">
        <v>828</v>
      </c>
      <c r="C318" s="133">
        <v>35000</v>
      </c>
      <c r="D318" s="55">
        <v>0</v>
      </c>
      <c r="E318" s="89" t="s">
        <v>64</v>
      </c>
      <c r="F318" s="56" t="s">
        <v>19</v>
      </c>
      <c r="G318" s="56" t="s">
        <v>15</v>
      </c>
      <c r="H318" s="57">
        <v>45121</v>
      </c>
      <c r="I318" s="165"/>
      <c r="J318" s="58"/>
    </row>
    <row r="319" spans="1:10" ht="15.75" hidden="1" x14ac:dyDescent="0.25">
      <c r="A319" s="14" t="s">
        <v>829</v>
      </c>
      <c r="B319" s="14" t="s">
        <v>830</v>
      </c>
      <c r="C319" s="133">
        <v>25000</v>
      </c>
      <c r="D319" s="55">
        <v>0</v>
      </c>
      <c r="E319" s="89" t="s">
        <v>225</v>
      </c>
      <c r="F319" s="56" t="s">
        <v>114</v>
      </c>
      <c r="G319" s="56" t="s">
        <v>15</v>
      </c>
      <c r="H319" s="57">
        <v>45121</v>
      </c>
      <c r="I319" s="165"/>
      <c r="J319" s="58"/>
    </row>
    <row r="320" spans="1:10" ht="17.25" hidden="1" customHeight="1" x14ac:dyDescent="0.25">
      <c r="A320" s="14" t="s">
        <v>831</v>
      </c>
      <c r="B320" s="14" t="s">
        <v>832</v>
      </c>
      <c r="C320" s="133">
        <v>18000</v>
      </c>
      <c r="D320" s="55">
        <v>0</v>
      </c>
      <c r="E320" s="89" t="s">
        <v>228</v>
      </c>
      <c r="F320" s="56" t="s">
        <v>19</v>
      </c>
      <c r="G320" s="56" t="s">
        <v>15</v>
      </c>
      <c r="H320" s="57">
        <v>45121</v>
      </c>
      <c r="I320" s="165"/>
      <c r="J320" s="58"/>
    </row>
    <row r="321" spans="1:10" ht="15.75" hidden="1" x14ac:dyDescent="0.25">
      <c r="A321" s="14" t="s">
        <v>833</v>
      </c>
      <c r="B321" s="14" t="s">
        <v>834</v>
      </c>
      <c r="C321" s="133">
        <v>217770</v>
      </c>
      <c r="D321" s="55">
        <v>1960.5</v>
      </c>
      <c r="E321" s="89" t="s">
        <v>64</v>
      </c>
      <c r="F321" s="56" t="s">
        <v>19</v>
      </c>
      <c r="G321" s="56" t="s">
        <v>25</v>
      </c>
      <c r="H321" s="57">
        <v>45121</v>
      </c>
      <c r="I321" s="165"/>
      <c r="J321" s="58"/>
    </row>
    <row r="322" spans="1:10" ht="17.25" hidden="1" customHeight="1" x14ac:dyDescent="0.25">
      <c r="A322" s="14" t="s">
        <v>86</v>
      </c>
      <c r="B322" s="14" t="s">
        <v>835</v>
      </c>
      <c r="C322" s="133">
        <v>0</v>
      </c>
      <c r="D322" s="55">
        <v>44802.97</v>
      </c>
      <c r="E322" s="89" t="s">
        <v>78</v>
      </c>
      <c r="F322" s="56" t="s">
        <v>14</v>
      </c>
      <c r="G322" s="56" t="s">
        <v>15</v>
      </c>
      <c r="H322" s="57">
        <v>45127</v>
      </c>
      <c r="I322" s="165"/>
      <c r="J322" s="57"/>
    </row>
    <row r="323" spans="1:10" ht="30.75" hidden="1" x14ac:dyDescent="0.25">
      <c r="A323" s="14" t="s">
        <v>836</v>
      </c>
      <c r="B323" s="134" t="s">
        <v>837</v>
      </c>
      <c r="C323" s="133">
        <v>10000</v>
      </c>
      <c r="D323" s="55">
        <v>0</v>
      </c>
      <c r="E323" s="89" t="s">
        <v>35</v>
      </c>
      <c r="F323" s="56"/>
      <c r="G323" s="56" t="s">
        <v>15</v>
      </c>
      <c r="H323" s="57">
        <v>45128</v>
      </c>
      <c r="I323" s="165"/>
      <c r="J323" s="58"/>
    </row>
    <row r="324" spans="1:10" ht="17.25" hidden="1" customHeight="1" x14ac:dyDescent="0.25">
      <c r="A324" s="14" t="s">
        <v>838</v>
      </c>
      <c r="B324" s="14" t="s">
        <v>839</v>
      </c>
      <c r="C324" s="133">
        <v>100000</v>
      </c>
      <c r="D324" s="55">
        <v>0</v>
      </c>
      <c r="E324" s="89" t="s">
        <v>90</v>
      </c>
      <c r="F324" s="56" t="s">
        <v>14</v>
      </c>
      <c r="G324" s="56" t="s">
        <v>15</v>
      </c>
      <c r="H324" s="57">
        <v>45132</v>
      </c>
      <c r="I324" s="165"/>
      <c r="J324" s="58"/>
    </row>
    <row r="325" spans="1:10" ht="17.25" hidden="1" customHeight="1" x14ac:dyDescent="0.2">
      <c r="A325" s="14" t="s">
        <v>840</v>
      </c>
      <c r="B325" s="14" t="s">
        <v>841</v>
      </c>
      <c r="C325" s="133">
        <v>1000000</v>
      </c>
      <c r="D325" s="55">
        <v>0</v>
      </c>
      <c r="E325" s="89" t="s">
        <v>261</v>
      </c>
      <c r="F325" s="56" t="s">
        <v>14</v>
      </c>
      <c r="G325" s="56" t="s">
        <v>15</v>
      </c>
      <c r="H325" s="57">
        <v>45132</v>
      </c>
      <c r="I325" s="57">
        <v>45098</v>
      </c>
      <c r="J325" s="57"/>
    </row>
    <row r="326" spans="1:10" ht="15.75" hidden="1" x14ac:dyDescent="0.25">
      <c r="A326" s="14" t="s">
        <v>842</v>
      </c>
      <c r="B326" s="14" t="s">
        <v>843</v>
      </c>
      <c r="C326" s="133">
        <v>20000</v>
      </c>
      <c r="D326" s="55">
        <v>0</v>
      </c>
      <c r="E326" s="89" t="s">
        <v>13</v>
      </c>
      <c r="F326" s="56" t="s">
        <v>14</v>
      </c>
      <c r="G326" s="56" t="s">
        <v>15</v>
      </c>
      <c r="H326" s="57">
        <v>45132</v>
      </c>
      <c r="I326" s="165"/>
      <c r="J326" s="58"/>
    </row>
    <row r="327" spans="1:10" ht="17.25" hidden="1" customHeight="1" x14ac:dyDescent="0.25">
      <c r="A327" s="154" t="s">
        <v>844</v>
      </c>
      <c r="B327" s="154" t="s">
        <v>845</v>
      </c>
      <c r="C327" s="155">
        <v>12270.6</v>
      </c>
      <c r="D327" s="155">
        <v>0</v>
      </c>
      <c r="E327" s="59" t="s">
        <v>133</v>
      </c>
      <c r="F327" s="54" t="s">
        <v>582</v>
      </c>
      <c r="G327" s="53" t="s">
        <v>15</v>
      </c>
      <c r="H327" s="156">
        <v>45119.481454629597</v>
      </c>
      <c r="I327" s="165"/>
      <c r="J327" s="58"/>
    </row>
    <row r="328" spans="1:10" ht="15.75" hidden="1" x14ac:dyDescent="0.25">
      <c r="A328" s="157" t="s">
        <v>846</v>
      </c>
      <c r="B328" s="157" t="s">
        <v>847</v>
      </c>
      <c r="C328" s="158">
        <v>2188.27</v>
      </c>
      <c r="D328" s="155">
        <v>0</v>
      </c>
      <c r="E328" s="59" t="s">
        <v>133</v>
      </c>
      <c r="F328" s="54" t="s">
        <v>582</v>
      </c>
      <c r="G328" s="53" t="s">
        <v>15</v>
      </c>
      <c r="H328" s="159">
        <v>45126.503206713001</v>
      </c>
      <c r="I328" s="165"/>
      <c r="J328" s="58"/>
    </row>
    <row r="329" spans="1:10" ht="17.25" hidden="1" customHeight="1" x14ac:dyDescent="0.25">
      <c r="A329" s="154" t="s">
        <v>848</v>
      </c>
      <c r="B329" s="154" t="s">
        <v>849</v>
      </c>
      <c r="C329" s="155">
        <v>3575.54</v>
      </c>
      <c r="D329" s="155">
        <v>0</v>
      </c>
      <c r="E329" s="160" t="s">
        <v>850</v>
      </c>
      <c r="F329" s="54" t="s">
        <v>155</v>
      </c>
      <c r="G329" s="54" t="s">
        <v>15</v>
      </c>
      <c r="H329" s="156">
        <v>45126.503206713001</v>
      </c>
      <c r="I329" s="165"/>
      <c r="J329" s="58"/>
    </row>
    <row r="330" spans="1:10" ht="15.75" hidden="1" x14ac:dyDescent="0.25">
      <c r="A330" s="157" t="s">
        <v>851</v>
      </c>
      <c r="B330" s="157" t="s">
        <v>852</v>
      </c>
      <c r="C330" s="158">
        <v>6775.23</v>
      </c>
      <c r="D330" s="155">
        <v>0</v>
      </c>
      <c r="E330" s="59" t="s">
        <v>133</v>
      </c>
      <c r="F330" s="54" t="s">
        <v>582</v>
      </c>
      <c r="G330" s="61" t="s">
        <v>15</v>
      </c>
      <c r="H330" s="159">
        <v>45125.517072685201</v>
      </c>
      <c r="I330" s="165"/>
      <c r="J330" s="58"/>
    </row>
    <row r="331" spans="1:10" ht="17.25" hidden="1" customHeight="1" x14ac:dyDescent="0.25">
      <c r="A331" s="154" t="s">
        <v>853</v>
      </c>
      <c r="B331" s="154" t="s">
        <v>854</v>
      </c>
      <c r="C331" s="155">
        <v>2679.86</v>
      </c>
      <c r="D331" s="155">
        <v>0</v>
      </c>
      <c r="E331" s="59" t="s">
        <v>133</v>
      </c>
      <c r="F331" s="160" t="s">
        <v>855</v>
      </c>
      <c r="G331" s="54" t="s">
        <v>15</v>
      </c>
      <c r="H331" s="156">
        <v>45127.484303669</v>
      </c>
      <c r="I331" s="165"/>
      <c r="J331" s="58"/>
    </row>
    <row r="332" spans="1:10" ht="15.75" hidden="1" x14ac:dyDescent="0.25">
      <c r="A332" s="157" t="s">
        <v>856</v>
      </c>
      <c r="B332" s="157" t="s">
        <v>857</v>
      </c>
      <c r="C332" s="158">
        <v>4777.51</v>
      </c>
      <c r="D332" s="155">
        <v>0</v>
      </c>
      <c r="E332" s="161" t="s">
        <v>154</v>
      </c>
      <c r="F332" s="161" t="s">
        <v>155</v>
      </c>
      <c r="G332" s="61" t="s">
        <v>15</v>
      </c>
      <c r="H332" s="159">
        <v>45126.503206713001</v>
      </c>
      <c r="I332" s="165"/>
      <c r="J332" s="58"/>
    </row>
    <row r="333" spans="1:10" ht="17.25" hidden="1" customHeight="1" x14ac:dyDescent="0.25">
      <c r="A333" s="154" t="s">
        <v>858</v>
      </c>
      <c r="B333" s="154" t="s">
        <v>171</v>
      </c>
      <c r="C333" s="155">
        <v>4012.82</v>
      </c>
      <c r="D333" s="155">
        <v>0</v>
      </c>
      <c r="E333" s="160" t="s">
        <v>761</v>
      </c>
      <c r="F333" s="160" t="s">
        <v>855</v>
      </c>
      <c r="G333" s="61" t="s">
        <v>15</v>
      </c>
      <c r="H333" s="156">
        <v>45110.433983414398</v>
      </c>
      <c r="I333" s="165"/>
      <c r="J333" s="58"/>
    </row>
    <row r="334" spans="1:10" ht="15.75" hidden="1" x14ac:dyDescent="0.25">
      <c r="A334" s="154" t="s">
        <v>859</v>
      </c>
      <c r="B334" s="154" t="s">
        <v>860</v>
      </c>
      <c r="C334" s="155">
        <v>3491.52</v>
      </c>
      <c r="D334" s="155">
        <v>0</v>
      </c>
      <c r="E334" s="161" t="s">
        <v>154</v>
      </c>
      <c r="F334" s="160" t="s">
        <v>155</v>
      </c>
      <c r="G334" s="61" t="s">
        <v>15</v>
      </c>
      <c r="H334" s="156">
        <v>45127.484303669</v>
      </c>
      <c r="I334" s="165"/>
    </row>
    <row r="335" spans="1:10" ht="17.25" hidden="1" customHeight="1" x14ac:dyDescent="0.25">
      <c r="A335" s="157" t="s">
        <v>861</v>
      </c>
      <c r="B335" s="157" t="s">
        <v>862</v>
      </c>
      <c r="C335" s="158">
        <v>2536.7399999999998</v>
      </c>
      <c r="D335" s="155">
        <v>0</v>
      </c>
      <c r="E335" s="161" t="s">
        <v>770</v>
      </c>
      <c r="F335" s="161" t="s">
        <v>855</v>
      </c>
      <c r="G335" s="61" t="s">
        <v>15</v>
      </c>
      <c r="H335" s="159">
        <v>45127.484303669</v>
      </c>
      <c r="I335" s="165"/>
    </row>
    <row r="336" spans="1:10" ht="15.75" hidden="1" x14ac:dyDescent="0.25">
      <c r="A336" s="154" t="s">
        <v>863</v>
      </c>
      <c r="B336" s="154" t="s">
        <v>864</v>
      </c>
      <c r="C336" s="155">
        <v>2483.86</v>
      </c>
      <c r="D336" s="155">
        <v>0</v>
      </c>
      <c r="E336" s="59" t="s">
        <v>133</v>
      </c>
      <c r="F336" s="160" t="s">
        <v>14</v>
      </c>
      <c r="G336" s="61" t="s">
        <v>15</v>
      </c>
      <c r="H336" s="156">
        <v>45125.517072685201</v>
      </c>
      <c r="I336" s="165"/>
    </row>
    <row r="337" spans="1:9" ht="17.25" hidden="1" customHeight="1" x14ac:dyDescent="0.25">
      <c r="A337" s="157" t="s">
        <v>865</v>
      </c>
      <c r="B337" s="157" t="s">
        <v>866</v>
      </c>
      <c r="C337" s="158">
        <v>336.3</v>
      </c>
      <c r="D337" s="155">
        <v>0</v>
      </c>
      <c r="E337" s="161" t="s">
        <v>770</v>
      </c>
      <c r="F337" s="161" t="s">
        <v>855</v>
      </c>
      <c r="G337" s="61" t="s">
        <v>15</v>
      </c>
      <c r="H337" s="159">
        <v>45126.503206713001</v>
      </c>
      <c r="I337" s="165"/>
    </row>
    <row r="338" spans="1:9" ht="17.25" hidden="1" customHeight="1" x14ac:dyDescent="0.25">
      <c r="A338" s="154" t="s">
        <v>867</v>
      </c>
      <c r="B338" s="154" t="s">
        <v>868</v>
      </c>
      <c r="C338" s="155">
        <v>5010.88</v>
      </c>
      <c r="D338" s="155">
        <v>0</v>
      </c>
      <c r="E338" s="160" t="s">
        <v>869</v>
      </c>
      <c r="F338" s="54" t="s">
        <v>582</v>
      </c>
      <c r="G338" s="61" t="s">
        <v>15</v>
      </c>
      <c r="H338" s="156">
        <v>45125.517072685201</v>
      </c>
      <c r="I338" s="165"/>
    </row>
    <row r="339" spans="1:9" ht="17.25" hidden="1" customHeight="1" x14ac:dyDescent="0.25">
      <c r="A339" s="157" t="s">
        <v>870</v>
      </c>
      <c r="B339" s="157" t="s">
        <v>871</v>
      </c>
      <c r="C339" s="158">
        <v>8000</v>
      </c>
      <c r="D339" s="155">
        <v>0</v>
      </c>
      <c r="E339" s="161" t="s">
        <v>872</v>
      </c>
      <c r="F339" s="160" t="s">
        <v>855</v>
      </c>
      <c r="G339" s="61" t="s">
        <v>15</v>
      </c>
      <c r="H339" s="129">
        <v>45131</v>
      </c>
      <c r="I339" s="165"/>
    </row>
    <row r="340" spans="1:9" ht="15.75" hidden="1" x14ac:dyDescent="0.25">
      <c r="A340" s="154" t="s">
        <v>873</v>
      </c>
      <c r="B340" s="154" t="s">
        <v>118</v>
      </c>
      <c r="C340" s="155">
        <v>20</v>
      </c>
      <c r="D340" s="155">
        <v>0</v>
      </c>
      <c r="E340" s="59" t="s">
        <v>133</v>
      </c>
      <c r="F340" s="60" t="s">
        <v>14</v>
      </c>
      <c r="G340" s="54" t="s">
        <v>120</v>
      </c>
      <c r="H340" s="156">
        <v>45125.172564664397</v>
      </c>
      <c r="I340" s="165"/>
    </row>
    <row r="341" spans="1:9" ht="17.25" hidden="1" customHeight="1" x14ac:dyDescent="0.25">
      <c r="A341" s="157" t="s">
        <v>874</v>
      </c>
      <c r="B341" s="157" t="s">
        <v>118</v>
      </c>
      <c r="C341" s="162">
        <v>20</v>
      </c>
      <c r="D341" s="155">
        <v>0</v>
      </c>
      <c r="E341" s="59" t="s">
        <v>133</v>
      </c>
      <c r="F341" s="60" t="s">
        <v>19</v>
      </c>
      <c r="G341" s="54" t="s">
        <v>120</v>
      </c>
      <c r="H341" s="159">
        <v>45135.1738694097</v>
      </c>
      <c r="I341" s="165"/>
    </row>
    <row r="342" spans="1:9" hidden="1" x14ac:dyDescent="0.2">
      <c r="A342" s="142" t="s">
        <v>875</v>
      </c>
      <c r="B342" s="94" t="s">
        <v>876</v>
      </c>
      <c r="C342" s="92" t="s">
        <v>174</v>
      </c>
      <c r="D342" s="137">
        <v>850</v>
      </c>
      <c r="E342" s="48" t="s">
        <v>184</v>
      </c>
      <c r="F342" s="48" t="s">
        <v>14</v>
      </c>
      <c r="G342" s="48" t="s">
        <v>877</v>
      </c>
      <c r="H342" s="105" t="s">
        <v>174</v>
      </c>
      <c r="I342" s="105"/>
    </row>
    <row r="343" spans="1:9" ht="17.25" hidden="1" customHeight="1" x14ac:dyDescent="0.2">
      <c r="A343" s="47" t="s">
        <v>878</v>
      </c>
      <c r="B343" s="94" t="s">
        <v>879</v>
      </c>
      <c r="C343" s="92" t="s">
        <v>174</v>
      </c>
      <c r="D343" s="93" t="s">
        <v>174</v>
      </c>
      <c r="E343" s="48" t="s">
        <v>804</v>
      </c>
      <c r="F343" s="48" t="s">
        <v>14</v>
      </c>
      <c r="G343" s="150" t="s">
        <v>880</v>
      </c>
      <c r="H343" s="163" t="s">
        <v>174</v>
      </c>
      <c r="I343" s="8"/>
    </row>
    <row r="344" spans="1:9" hidden="1" x14ac:dyDescent="0.2">
      <c r="A344" s="47" t="s">
        <v>881</v>
      </c>
      <c r="B344" s="94" t="s">
        <v>882</v>
      </c>
      <c r="C344" s="92" t="s">
        <v>174</v>
      </c>
      <c r="D344" s="137">
        <v>9600</v>
      </c>
      <c r="E344" s="48" t="s">
        <v>804</v>
      </c>
      <c r="F344" s="48" t="s">
        <v>14</v>
      </c>
      <c r="G344" s="48" t="s">
        <v>877</v>
      </c>
      <c r="H344" s="106" t="s">
        <v>174</v>
      </c>
      <c r="I344" s="106"/>
    </row>
    <row r="345" spans="1:9" ht="17.25" hidden="1" customHeight="1" x14ac:dyDescent="0.25">
      <c r="A345" s="47" t="s">
        <v>883</v>
      </c>
      <c r="B345" s="151" t="s">
        <v>884</v>
      </c>
      <c r="C345" s="164" t="s">
        <v>174</v>
      </c>
      <c r="D345" s="93" t="s">
        <v>174</v>
      </c>
      <c r="E345" s="48" t="s">
        <v>804</v>
      </c>
      <c r="F345" s="48" t="s">
        <v>44</v>
      </c>
      <c r="G345" s="48" t="s">
        <v>885</v>
      </c>
      <c r="H345" s="106"/>
      <c r="I345" s="165"/>
    </row>
    <row r="346" spans="1:9" ht="17.25" hidden="1" customHeight="1" x14ac:dyDescent="0.2">
      <c r="A346" s="8" t="s">
        <v>886</v>
      </c>
      <c r="B346" s="8" t="s">
        <v>887</v>
      </c>
      <c r="C346" s="133">
        <v>550000</v>
      </c>
      <c r="D346" s="17">
        <v>0</v>
      </c>
      <c r="E346" s="89" t="s">
        <v>261</v>
      </c>
      <c r="F346" s="56" t="s">
        <v>14</v>
      </c>
      <c r="G346" s="56" t="s">
        <v>15</v>
      </c>
      <c r="H346" s="58">
        <v>45139</v>
      </c>
      <c r="I346" s="57">
        <v>45098</v>
      </c>
    </row>
    <row r="347" spans="1:9" ht="17.25" hidden="1" customHeight="1" x14ac:dyDescent="0.25">
      <c r="A347" s="8" t="s">
        <v>888</v>
      </c>
      <c r="B347" s="8" t="s">
        <v>889</v>
      </c>
      <c r="C347" s="133">
        <v>40000</v>
      </c>
      <c r="D347" s="17">
        <v>0</v>
      </c>
      <c r="E347" s="89" t="s">
        <v>52</v>
      </c>
      <c r="F347" s="56" t="s">
        <v>14</v>
      </c>
      <c r="G347" s="56" t="s">
        <v>15</v>
      </c>
      <c r="H347" s="58">
        <v>45139</v>
      </c>
      <c r="I347" s="165"/>
    </row>
    <row r="348" spans="1:9" hidden="1" x14ac:dyDescent="0.2">
      <c r="A348" s="8" t="s">
        <v>890</v>
      </c>
      <c r="B348" s="8" t="s">
        <v>891</v>
      </c>
      <c r="C348" s="133">
        <v>10000</v>
      </c>
      <c r="D348" s="17">
        <v>0</v>
      </c>
      <c r="E348" s="89" t="s">
        <v>57</v>
      </c>
      <c r="F348" s="56" t="s">
        <v>14</v>
      </c>
      <c r="G348" s="56" t="s">
        <v>15</v>
      </c>
      <c r="H348" s="58">
        <v>45139</v>
      </c>
      <c r="I348" s="8"/>
    </row>
    <row r="349" spans="1:9" ht="17.25" hidden="1" customHeight="1" x14ac:dyDescent="0.25">
      <c r="A349" s="8" t="s">
        <v>892</v>
      </c>
      <c r="B349" s="8" t="s">
        <v>893</v>
      </c>
      <c r="C349" s="133">
        <v>8703.9599999999991</v>
      </c>
      <c r="D349" s="17">
        <v>522100.76</v>
      </c>
      <c r="E349" s="89" t="s">
        <v>894</v>
      </c>
      <c r="F349" s="56" t="s">
        <v>14</v>
      </c>
      <c r="G349" s="56" t="s">
        <v>25</v>
      </c>
      <c r="H349" s="58">
        <v>45140</v>
      </c>
      <c r="I349" s="165"/>
    </row>
    <row r="350" spans="1:9" ht="17.25" hidden="1" customHeight="1" x14ac:dyDescent="0.25">
      <c r="A350" s="8" t="s">
        <v>895</v>
      </c>
      <c r="B350" s="74" t="s">
        <v>896</v>
      </c>
      <c r="C350" s="133">
        <v>4870000</v>
      </c>
      <c r="D350" s="17">
        <v>0</v>
      </c>
      <c r="E350" s="89" t="s">
        <v>22</v>
      </c>
      <c r="F350" s="56" t="s">
        <v>14</v>
      </c>
      <c r="G350" s="56" t="s">
        <v>25</v>
      </c>
      <c r="H350" s="58">
        <v>45145</v>
      </c>
      <c r="I350" s="165"/>
    </row>
    <row r="351" spans="1:9" hidden="1" x14ac:dyDescent="0.2">
      <c r="A351" s="8" t="s">
        <v>897</v>
      </c>
      <c r="B351" s="8" t="s">
        <v>898</v>
      </c>
      <c r="C351" s="133">
        <v>60000</v>
      </c>
      <c r="D351" s="17">
        <v>0</v>
      </c>
      <c r="E351" s="89" t="s">
        <v>22</v>
      </c>
      <c r="F351" s="56" t="s">
        <v>14</v>
      </c>
      <c r="G351" s="56" t="s">
        <v>25</v>
      </c>
      <c r="H351" s="58">
        <v>45145</v>
      </c>
      <c r="I351" s="8"/>
    </row>
    <row r="352" spans="1:9" ht="17.25" hidden="1" customHeight="1" x14ac:dyDescent="0.25">
      <c r="A352" s="8" t="s">
        <v>899</v>
      </c>
      <c r="B352" s="8" t="s">
        <v>900</v>
      </c>
      <c r="C352" s="133">
        <v>4500</v>
      </c>
      <c r="D352" s="17">
        <v>0</v>
      </c>
      <c r="E352" s="89" t="s">
        <v>35</v>
      </c>
      <c r="F352" s="56" t="s">
        <v>44</v>
      </c>
      <c r="G352" s="56" t="s">
        <v>15</v>
      </c>
      <c r="H352" s="58">
        <v>45145</v>
      </c>
      <c r="I352" s="165"/>
    </row>
    <row r="353" spans="1:9" ht="17.25" hidden="1" customHeight="1" x14ac:dyDescent="0.25">
      <c r="A353" s="8" t="s">
        <v>901</v>
      </c>
      <c r="B353" s="8" t="s">
        <v>902</v>
      </c>
      <c r="C353" s="133">
        <v>30000</v>
      </c>
      <c r="D353" s="17">
        <v>0</v>
      </c>
      <c r="E353" s="89" t="s">
        <v>18</v>
      </c>
      <c r="F353" s="56" t="s">
        <v>19</v>
      </c>
      <c r="G353" s="56" t="s">
        <v>15</v>
      </c>
      <c r="H353" s="58">
        <v>45147</v>
      </c>
      <c r="I353" s="165"/>
    </row>
    <row r="354" spans="1:9" hidden="1" x14ac:dyDescent="0.2">
      <c r="A354" s="8" t="s">
        <v>903</v>
      </c>
      <c r="B354" s="8" t="s">
        <v>904</v>
      </c>
      <c r="C354" s="133">
        <v>400000</v>
      </c>
      <c r="D354" s="17">
        <v>0</v>
      </c>
      <c r="E354" s="89" t="s">
        <v>35</v>
      </c>
      <c r="F354" s="56" t="s">
        <v>44</v>
      </c>
      <c r="G354" s="56" t="s">
        <v>15</v>
      </c>
      <c r="H354" s="58">
        <v>45152</v>
      </c>
      <c r="I354" s="153">
        <v>45098</v>
      </c>
    </row>
    <row r="355" spans="1:9" ht="17.25" hidden="1" customHeight="1" x14ac:dyDescent="0.25">
      <c r="A355" s="8" t="s">
        <v>905</v>
      </c>
      <c r="B355" s="8" t="s">
        <v>906</v>
      </c>
      <c r="C355" s="133">
        <v>90000</v>
      </c>
      <c r="D355" s="17">
        <v>0</v>
      </c>
      <c r="E355" s="89" t="s">
        <v>242</v>
      </c>
      <c r="F355" s="56" t="s">
        <v>14</v>
      </c>
      <c r="G355" s="56" t="s">
        <v>15</v>
      </c>
      <c r="H355" s="58">
        <v>45152</v>
      </c>
      <c r="I355" s="165"/>
    </row>
    <row r="356" spans="1:9" ht="17.25" hidden="1" customHeight="1" x14ac:dyDescent="0.25">
      <c r="A356" s="8" t="s">
        <v>907</v>
      </c>
      <c r="B356" s="8" t="s">
        <v>908</v>
      </c>
      <c r="C356" s="133">
        <v>40000</v>
      </c>
      <c r="D356" s="17">
        <v>0</v>
      </c>
      <c r="E356" s="89" t="s">
        <v>225</v>
      </c>
      <c r="F356" s="56" t="s">
        <v>114</v>
      </c>
      <c r="G356" s="56" t="s">
        <v>15</v>
      </c>
      <c r="H356" s="58">
        <v>45152</v>
      </c>
      <c r="I356" s="165"/>
    </row>
    <row r="357" spans="1:9" ht="17.25" hidden="1" customHeight="1" x14ac:dyDescent="0.25">
      <c r="A357" s="8" t="s">
        <v>909</v>
      </c>
      <c r="B357" s="8" t="s">
        <v>910</v>
      </c>
      <c r="C357" s="133">
        <v>2000</v>
      </c>
      <c r="D357" s="17">
        <v>0</v>
      </c>
      <c r="E357" s="89" t="s">
        <v>35</v>
      </c>
      <c r="F357" s="56" t="s">
        <v>14</v>
      </c>
      <c r="G357" s="56" t="s">
        <v>25</v>
      </c>
      <c r="H357" s="58">
        <v>45152</v>
      </c>
      <c r="I357" s="165"/>
    </row>
    <row r="358" spans="1:9" hidden="1" x14ac:dyDescent="0.2">
      <c r="A358" s="8" t="s">
        <v>911</v>
      </c>
      <c r="B358" s="8" t="s">
        <v>912</v>
      </c>
      <c r="C358" s="133">
        <v>750000</v>
      </c>
      <c r="D358" s="17">
        <v>0</v>
      </c>
      <c r="E358" s="89" t="s">
        <v>90</v>
      </c>
      <c r="F358" s="56" t="s">
        <v>14</v>
      </c>
      <c r="G358" s="56" t="s">
        <v>15</v>
      </c>
      <c r="H358" s="58">
        <v>45153</v>
      </c>
      <c r="I358" s="153">
        <v>45126</v>
      </c>
    </row>
    <row r="359" spans="1:9" ht="17.25" hidden="1" customHeight="1" x14ac:dyDescent="0.25">
      <c r="A359" s="8" t="s">
        <v>913</v>
      </c>
      <c r="B359" s="8" t="s">
        <v>914</v>
      </c>
      <c r="C359" s="133">
        <v>20000</v>
      </c>
      <c r="D359" s="17">
        <v>0</v>
      </c>
      <c r="E359" s="89" t="s">
        <v>57</v>
      </c>
      <c r="F359" s="56" t="s">
        <v>14</v>
      </c>
      <c r="G359" s="56" t="s">
        <v>15</v>
      </c>
      <c r="H359" s="58">
        <v>45153</v>
      </c>
      <c r="I359" s="165"/>
    </row>
    <row r="360" spans="1:9" ht="17.25" hidden="1" customHeight="1" x14ac:dyDescent="0.25">
      <c r="A360" s="8" t="s">
        <v>915</v>
      </c>
      <c r="B360" s="8" t="s">
        <v>916</v>
      </c>
      <c r="C360" s="133">
        <v>65000</v>
      </c>
      <c r="D360" s="17">
        <v>0</v>
      </c>
      <c r="E360" s="89" t="s">
        <v>47</v>
      </c>
      <c r="F360" s="56" t="s">
        <v>14</v>
      </c>
      <c r="G360" s="56" t="s">
        <v>15</v>
      </c>
      <c r="H360" s="58">
        <v>45153</v>
      </c>
      <c r="I360" s="165"/>
    </row>
    <row r="361" spans="1:9" hidden="1" x14ac:dyDescent="0.2">
      <c r="A361" s="8" t="s">
        <v>917</v>
      </c>
      <c r="B361" s="8" t="s">
        <v>918</v>
      </c>
      <c r="C361" s="133">
        <v>100000</v>
      </c>
      <c r="D361" s="17">
        <v>0</v>
      </c>
      <c r="E361" s="89" t="s">
        <v>57</v>
      </c>
      <c r="F361" s="56" t="s">
        <v>14</v>
      </c>
      <c r="G361" s="56" t="s">
        <v>15</v>
      </c>
      <c r="H361" s="58">
        <v>45155</v>
      </c>
      <c r="I361" s="8"/>
    </row>
    <row r="362" spans="1:9" ht="17.25" hidden="1" customHeight="1" x14ac:dyDescent="0.25">
      <c r="A362" s="8" t="s">
        <v>919</v>
      </c>
      <c r="B362" s="8" t="s">
        <v>920</v>
      </c>
      <c r="C362" s="133">
        <v>100000</v>
      </c>
      <c r="D362" s="17">
        <v>0</v>
      </c>
      <c r="E362" s="89" t="s">
        <v>22</v>
      </c>
      <c r="F362" s="56" t="s">
        <v>14</v>
      </c>
      <c r="G362" s="56" t="s">
        <v>15</v>
      </c>
      <c r="H362" s="58">
        <v>45159</v>
      </c>
      <c r="I362" s="165"/>
    </row>
    <row r="363" spans="1:9" ht="17.25" hidden="1" customHeight="1" x14ac:dyDescent="0.25">
      <c r="A363" s="8" t="s">
        <v>921</v>
      </c>
      <c r="B363" s="8" t="s">
        <v>922</v>
      </c>
      <c r="C363" s="133">
        <v>441.97</v>
      </c>
      <c r="D363" s="17">
        <v>639.76</v>
      </c>
      <c r="E363" s="89" t="s">
        <v>923</v>
      </c>
      <c r="F363" s="56" t="s">
        <v>203</v>
      </c>
      <c r="G363" s="56" t="s">
        <v>15</v>
      </c>
      <c r="H363" s="58">
        <v>45160</v>
      </c>
      <c r="I363" s="165"/>
    </row>
    <row r="364" spans="1:9" ht="17.25" hidden="1" customHeight="1" x14ac:dyDescent="0.25">
      <c r="A364" s="8" t="s">
        <v>924</v>
      </c>
      <c r="B364" s="8" t="s">
        <v>925</v>
      </c>
      <c r="C364" s="133">
        <v>0</v>
      </c>
      <c r="D364" s="17">
        <v>5000</v>
      </c>
      <c r="E364" s="89" t="s">
        <v>78</v>
      </c>
      <c r="F364" s="56" t="s">
        <v>14</v>
      </c>
      <c r="G364" s="56" t="s">
        <v>15</v>
      </c>
      <c r="H364" s="58">
        <v>45167</v>
      </c>
      <c r="I364" s="165"/>
    </row>
    <row r="365" spans="1:9" hidden="1" x14ac:dyDescent="0.2">
      <c r="A365" s="8" t="s">
        <v>926</v>
      </c>
      <c r="B365" s="8" t="s">
        <v>927</v>
      </c>
      <c r="C365" s="133">
        <v>0</v>
      </c>
      <c r="D365" s="17">
        <v>22000</v>
      </c>
      <c r="E365" s="89" t="s">
        <v>78</v>
      </c>
      <c r="F365" s="56" t="s">
        <v>14</v>
      </c>
      <c r="G365" s="56" t="s">
        <v>15</v>
      </c>
      <c r="H365" s="58">
        <v>45168</v>
      </c>
      <c r="I365" s="8"/>
    </row>
    <row r="366" spans="1:9" ht="17.25" hidden="1" customHeight="1" x14ac:dyDescent="0.25">
      <c r="A366" s="8" t="s">
        <v>928</v>
      </c>
      <c r="B366" s="8" t="s">
        <v>929</v>
      </c>
      <c r="C366" s="133">
        <v>0</v>
      </c>
      <c r="D366" s="17">
        <v>5800</v>
      </c>
      <c r="E366" s="89" t="s">
        <v>78</v>
      </c>
      <c r="F366" s="56" t="s">
        <v>14</v>
      </c>
      <c r="G366" s="56" t="s">
        <v>15</v>
      </c>
      <c r="H366" s="58">
        <v>45168</v>
      </c>
      <c r="I366" s="165"/>
    </row>
    <row r="367" spans="1:9" ht="17.25" hidden="1" customHeight="1" x14ac:dyDescent="0.25">
      <c r="A367" s="8" t="s">
        <v>930</v>
      </c>
      <c r="B367" s="8" t="s">
        <v>931</v>
      </c>
      <c r="C367" s="133">
        <v>0</v>
      </c>
      <c r="D367" s="17">
        <v>5000</v>
      </c>
      <c r="E367" s="89" t="s">
        <v>78</v>
      </c>
      <c r="F367" s="56" t="s">
        <v>14</v>
      </c>
      <c r="G367" s="56" t="s">
        <v>15</v>
      </c>
      <c r="H367" s="58">
        <v>45168</v>
      </c>
      <c r="I367" s="165"/>
    </row>
    <row r="368" spans="1:9" hidden="1" x14ac:dyDescent="0.2">
      <c r="A368" s="8" t="s">
        <v>932</v>
      </c>
      <c r="B368" s="8" t="s">
        <v>933</v>
      </c>
      <c r="C368" s="133">
        <v>7500</v>
      </c>
      <c r="D368" s="17">
        <v>0</v>
      </c>
      <c r="E368" s="89" t="s">
        <v>64</v>
      </c>
      <c r="F368" s="56" t="s">
        <v>19</v>
      </c>
      <c r="G368" s="56" t="s">
        <v>15</v>
      </c>
      <c r="H368" s="58">
        <v>45168</v>
      </c>
      <c r="I368" s="8"/>
    </row>
    <row r="369" spans="1:9" ht="17.25" hidden="1" customHeight="1" x14ac:dyDescent="0.25">
      <c r="A369" s="8" t="s">
        <v>934</v>
      </c>
      <c r="B369" s="8" t="s">
        <v>935</v>
      </c>
      <c r="C369" s="133">
        <v>9750</v>
      </c>
      <c r="D369" s="17">
        <v>0</v>
      </c>
      <c r="E369" s="89" t="s">
        <v>35</v>
      </c>
      <c r="F369" s="56" t="s">
        <v>14</v>
      </c>
      <c r="G369" s="56" t="s">
        <v>15</v>
      </c>
      <c r="H369" s="58">
        <v>45168</v>
      </c>
      <c r="I369" s="165"/>
    </row>
    <row r="370" spans="1:9" ht="17.25" hidden="1" customHeight="1" x14ac:dyDescent="0.25">
      <c r="A370" s="8" t="s">
        <v>936</v>
      </c>
      <c r="B370" s="8" t="s">
        <v>937</v>
      </c>
      <c r="C370" s="133">
        <v>10967.76</v>
      </c>
      <c r="D370" s="17">
        <v>3750</v>
      </c>
      <c r="E370" s="89" t="s">
        <v>938</v>
      </c>
      <c r="F370" s="56" t="s">
        <v>180</v>
      </c>
      <c r="G370" s="56" t="s">
        <v>15</v>
      </c>
      <c r="H370" s="58">
        <v>45168</v>
      </c>
      <c r="I370" s="165"/>
    </row>
    <row r="371" spans="1:9" hidden="1" x14ac:dyDescent="0.2">
      <c r="A371" s="166" t="s">
        <v>939</v>
      </c>
      <c r="B371" s="166" t="s">
        <v>940</v>
      </c>
      <c r="C371" s="155">
        <v>8000</v>
      </c>
      <c r="D371" s="155">
        <v>0</v>
      </c>
      <c r="E371" s="59" t="s">
        <v>941</v>
      </c>
      <c r="F371" s="54" t="s">
        <v>14</v>
      </c>
      <c r="G371" s="53" t="s">
        <v>15</v>
      </c>
      <c r="H371" s="167">
        <v>45147</v>
      </c>
      <c r="I371" s="8"/>
    </row>
    <row r="372" spans="1:9" ht="17.25" hidden="1" customHeight="1" x14ac:dyDescent="0.25">
      <c r="A372" s="168" t="s">
        <v>942</v>
      </c>
      <c r="B372" s="168" t="s">
        <v>943</v>
      </c>
      <c r="C372" s="158">
        <v>17500</v>
      </c>
      <c r="D372" s="155">
        <v>0</v>
      </c>
      <c r="E372" s="59" t="s">
        <v>941</v>
      </c>
      <c r="F372" s="54" t="s">
        <v>14</v>
      </c>
      <c r="G372" s="53" t="s">
        <v>15</v>
      </c>
      <c r="H372" s="169">
        <v>45152</v>
      </c>
      <c r="I372" s="165"/>
    </row>
    <row r="373" spans="1:9" ht="17.25" hidden="1" customHeight="1" x14ac:dyDescent="0.25">
      <c r="A373" s="166" t="s">
        <v>944</v>
      </c>
      <c r="B373" s="166" t="s">
        <v>945</v>
      </c>
      <c r="C373" s="155">
        <v>20000</v>
      </c>
      <c r="D373" s="155">
        <v>0</v>
      </c>
      <c r="E373" s="160" t="s">
        <v>941</v>
      </c>
      <c r="F373" s="54" t="s">
        <v>14</v>
      </c>
      <c r="G373" s="54" t="s">
        <v>15</v>
      </c>
      <c r="H373" s="167">
        <v>45155</v>
      </c>
      <c r="I373" s="165"/>
    </row>
    <row r="374" spans="1:9" ht="17.25" hidden="1" customHeight="1" x14ac:dyDescent="0.25">
      <c r="A374" s="168" t="s">
        <v>946</v>
      </c>
      <c r="B374" s="168" t="s">
        <v>947</v>
      </c>
      <c r="C374" s="158">
        <v>253.36</v>
      </c>
      <c r="D374" s="155">
        <v>0</v>
      </c>
      <c r="E374" s="59" t="s">
        <v>253</v>
      </c>
      <c r="F374" s="54" t="s">
        <v>855</v>
      </c>
      <c r="G374" s="61" t="s">
        <v>15</v>
      </c>
      <c r="H374" s="169">
        <v>45168</v>
      </c>
      <c r="I374" s="165"/>
    </row>
    <row r="375" spans="1:9" hidden="1" x14ac:dyDescent="0.2">
      <c r="A375" s="166" t="s">
        <v>948</v>
      </c>
      <c r="B375" s="166" t="s">
        <v>949</v>
      </c>
      <c r="C375" s="155">
        <v>12000</v>
      </c>
      <c r="D375" s="155">
        <v>0</v>
      </c>
      <c r="E375" s="59" t="s">
        <v>31</v>
      </c>
      <c r="F375" s="160" t="s">
        <v>950</v>
      </c>
      <c r="G375" s="54" t="s">
        <v>15</v>
      </c>
      <c r="H375" s="167">
        <v>45140</v>
      </c>
      <c r="I375" s="8"/>
    </row>
    <row r="376" spans="1:9" ht="17.25" hidden="1" customHeight="1" x14ac:dyDescent="0.25">
      <c r="A376" s="168" t="s">
        <v>951</v>
      </c>
      <c r="B376" s="168" t="s">
        <v>952</v>
      </c>
      <c r="C376" s="158">
        <v>2291.63</v>
      </c>
      <c r="D376" s="155">
        <v>0</v>
      </c>
      <c r="E376" s="161" t="s">
        <v>254</v>
      </c>
      <c r="F376" s="161" t="s">
        <v>950</v>
      </c>
      <c r="G376" s="61" t="s">
        <v>15</v>
      </c>
      <c r="H376" s="169">
        <v>45153</v>
      </c>
      <c r="I376" s="165"/>
    </row>
    <row r="377" spans="1:9" ht="17.25" hidden="1" customHeight="1" x14ac:dyDescent="0.25">
      <c r="A377" s="166" t="s">
        <v>953</v>
      </c>
      <c r="B377" s="166" t="s">
        <v>954</v>
      </c>
      <c r="C377" s="155">
        <v>4356.3</v>
      </c>
      <c r="D377" s="155">
        <v>0</v>
      </c>
      <c r="E377" s="160" t="s">
        <v>253</v>
      </c>
      <c r="F377" s="160" t="s">
        <v>855</v>
      </c>
      <c r="G377" s="61" t="s">
        <v>15</v>
      </c>
      <c r="H377" s="167">
        <v>45146</v>
      </c>
      <c r="I377" s="165"/>
    </row>
    <row r="378" spans="1:9" hidden="1" x14ac:dyDescent="0.2">
      <c r="A378" s="168" t="s">
        <v>955</v>
      </c>
      <c r="B378" s="168" t="s">
        <v>956</v>
      </c>
      <c r="C378" s="158">
        <v>1750.54</v>
      </c>
      <c r="D378" s="155">
        <v>0</v>
      </c>
      <c r="E378" s="59" t="s">
        <v>253</v>
      </c>
      <c r="F378" s="54" t="s">
        <v>855</v>
      </c>
      <c r="G378" s="61" t="s">
        <v>15</v>
      </c>
      <c r="H378" s="169">
        <v>45139</v>
      </c>
      <c r="I378" s="8"/>
    </row>
    <row r="379" spans="1:9" ht="17.25" hidden="1" customHeight="1" x14ac:dyDescent="0.25">
      <c r="A379" s="166" t="s">
        <v>957</v>
      </c>
      <c r="B379" s="166" t="s">
        <v>958</v>
      </c>
      <c r="C379" s="155">
        <v>6437</v>
      </c>
      <c r="D379" s="155">
        <v>0</v>
      </c>
      <c r="E379" s="161" t="s">
        <v>133</v>
      </c>
      <c r="F379" s="160" t="s">
        <v>14</v>
      </c>
      <c r="G379" s="61" t="s">
        <v>15</v>
      </c>
      <c r="H379" s="167">
        <v>45160</v>
      </c>
      <c r="I379" s="165"/>
    </row>
    <row r="380" spans="1:9" ht="17.25" hidden="1" customHeight="1" x14ac:dyDescent="0.25">
      <c r="A380" s="168" t="s">
        <v>959</v>
      </c>
      <c r="B380" s="168" t="s">
        <v>960</v>
      </c>
      <c r="C380" s="158">
        <v>1716</v>
      </c>
      <c r="D380" s="155">
        <v>0</v>
      </c>
      <c r="E380" s="161" t="s">
        <v>254</v>
      </c>
      <c r="F380" s="161" t="s">
        <v>855</v>
      </c>
      <c r="G380" s="61" t="s">
        <v>15</v>
      </c>
      <c r="H380" s="169">
        <v>45141</v>
      </c>
      <c r="I380" s="165"/>
    </row>
    <row r="381" spans="1:9" hidden="1" x14ac:dyDescent="0.2">
      <c r="A381" s="166" t="s">
        <v>961</v>
      </c>
      <c r="B381" s="166" t="s">
        <v>962</v>
      </c>
      <c r="C381" s="155">
        <v>4979.47</v>
      </c>
      <c r="D381" s="155">
        <v>0</v>
      </c>
      <c r="E381" s="59" t="s">
        <v>133</v>
      </c>
      <c r="F381" s="160" t="s">
        <v>14</v>
      </c>
      <c r="G381" s="61" t="s">
        <v>15</v>
      </c>
      <c r="H381" s="167">
        <v>45152</v>
      </c>
      <c r="I381" s="8"/>
    </row>
    <row r="382" spans="1:9" ht="17.25" hidden="1" customHeight="1" x14ac:dyDescent="0.25">
      <c r="A382" s="168" t="s">
        <v>963</v>
      </c>
      <c r="B382" s="168" t="s">
        <v>964</v>
      </c>
      <c r="C382" s="158">
        <v>2139.9499999999998</v>
      </c>
      <c r="D382" s="155">
        <v>0</v>
      </c>
      <c r="E382" s="161" t="s">
        <v>254</v>
      </c>
      <c r="F382" s="161" t="s">
        <v>44</v>
      </c>
      <c r="G382" s="61" t="s">
        <v>15</v>
      </c>
      <c r="H382" s="169">
        <v>45145</v>
      </c>
      <c r="I382" s="165"/>
    </row>
    <row r="383" spans="1:9" ht="17.25" hidden="1" customHeight="1" x14ac:dyDescent="0.25">
      <c r="A383" s="166" t="s">
        <v>965</v>
      </c>
      <c r="B383" s="166" t="s">
        <v>966</v>
      </c>
      <c r="C383" s="155">
        <v>8913.67</v>
      </c>
      <c r="D383" s="155">
        <v>0</v>
      </c>
      <c r="E383" s="160" t="s">
        <v>133</v>
      </c>
      <c r="F383" s="54" t="s">
        <v>582</v>
      </c>
      <c r="G383" s="61" t="s">
        <v>15</v>
      </c>
      <c r="H383" s="167">
        <v>45168</v>
      </c>
      <c r="I383" s="165"/>
    </row>
    <row r="384" spans="1:9" hidden="1" x14ac:dyDescent="0.2">
      <c r="A384" s="168" t="s">
        <v>967</v>
      </c>
      <c r="B384" s="168" t="s">
        <v>968</v>
      </c>
      <c r="C384" s="158">
        <v>2000.35</v>
      </c>
      <c r="D384" s="155">
        <v>0</v>
      </c>
      <c r="E384" s="161" t="s">
        <v>133</v>
      </c>
      <c r="F384" s="160" t="s">
        <v>44</v>
      </c>
      <c r="G384" s="61" t="s">
        <v>15</v>
      </c>
      <c r="H384" s="100">
        <v>45167</v>
      </c>
      <c r="I384" s="8"/>
    </row>
    <row r="385" spans="1:9" ht="17.25" hidden="1" customHeight="1" x14ac:dyDescent="0.25">
      <c r="A385" s="168" t="s">
        <v>969</v>
      </c>
      <c r="B385" s="168" t="s">
        <v>970</v>
      </c>
      <c r="C385" s="158">
        <v>2857.23</v>
      </c>
      <c r="D385" s="155">
        <v>0</v>
      </c>
      <c r="E385" s="161" t="s">
        <v>133</v>
      </c>
      <c r="F385" s="160" t="s">
        <v>14</v>
      </c>
      <c r="G385" s="170" t="s">
        <v>15</v>
      </c>
      <c r="H385" s="100">
        <v>45161</v>
      </c>
      <c r="I385" s="165"/>
    </row>
    <row r="386" spans="1:9" ht="17.25" hidden="1" customHeight="1" x14ac:dyDescent="0.25">
      <c r="A386" s="168" t="s">
        <v>971</v>
      </c>
      <c r="B386" s="168" t="s">
        <v>171</v>
      </c>
      <c r="C386" s="158">
        <v>1818.31</v>
      </c>
      <c r="D386" s="155">
        <v>0</v>
      </c>
      <c r="E386" s="161" t="s">
        <v>972</v>
      </c>
      <c r="F386" s="160" t="s">
        <v>950</v>
      </c>
      <c r="G386" s="170" t="s">
        <v>15</v>
      </c>
      <c r="H386" s="100">
        <v>45152</v>
      </c>
      <c r="I386" s="165"/>
    </row>
    <row r="387" spans="1:9" hidden="1" x14ac:dyDescent="0.2">
      <c r="A387" s="168" t="s">
        <v>973</v>
      </c>
      <c r="B387" s="168" t="s">
        <v>974</v>
      </c>
      <c r="C387" s="158">
        <v>3438</v>
      </c>
      <c r="D387" s="155">
        <v>0</v>
      </c>
      <c r="E387" s="161" t="s">
        <v>133</v>
      </c>
      <c r="F387" s="160" t="s">
        <v>14</v>
      </c>
      <c r="G387" s="170" t="s">
        <v>15</v>
      </c>
      <c r="H387" s="100">
        <v>45141</v>
      </c>
      <c r="I387" s="8"/>
    </row>
    <row r="388" spans="1:9" ht="17.25" hidden="1" customHeight="1" x14ac:dyDescent="0.25">
      <c r="A388" s="168" t="s">
        <v>975</v>
      </c>
      <c r="B388" s="168" t="s">
        <v>976</v>
      </c>
      <c r="C388" s="158">
        <v>1874.54</v>
      </c>
      <c r="D388" s="155">
        <v>0</v>
      </c>
      <c r="E388" s="161" t="s">
        <v>268</v>
      </c>
      <c r="F388" s="160" t="s">
        <v>155</v>
      </c>
      <c r="G388" s="52" t="s">
        <v>15</v>
      </c>
      <c r="H388" s="100">
        <v>45160</v>
      </c>
      <c r="I388" s="165"/>
    </row>
    <row r="389" spans="1:9" ht="17.25" hidden="1" customHeight="1" x14ac:dyDescent="0.25">
      <c r="A389" s="168" t="s">
        <v>977</v>
      </c>
      <c r="B389" s="168" t="s">
        <v>978</v>
      </c>
      <c r="C389" s="158">
        <v>9439.11</v>
      </c>
      <c r="D389" s="155">
        <v>0</v>
      </c>
      <c r="E389" s="161" t="s">
        <v>133</v>
      </c>
      <c r="F389" s="160" t="s">
        <v>44</v>
      </c>
      <c r="G389" s="52" t="s">
        <v>15</v>
      </c>
      <c r="H389" s="100">
        <v>45168</v>
      </c>
      <c r="I389" s="165"/>
    </row>
    <row r="390" spans="1:9" ht="17.25" hidden="1" customHeight="1" x14ac:dyDescent="0.25">
      <c r="A390" s="168" t="s">
        <v>979</v>
      </c>
      <c r="B390" s="168" t="s">
        <v>980</v>
      </c>
      <c r="C390" s="158">
        <v>3810.48</v>
      </c>
      <c r="D390" s="155">
        <v>0</v>
      </c>
      <c r="E390" s="161" t="s">
        <v>133</v>
      </c>
      <c r="F390" s="160" t="s">
        <v>155</v>
      </c>
      <c r="G390" s="52" t="s">
        <v>15</v>
      </c>
      <c r="H390" s="100">
        <v>45169</v>
      </c>
      <c r="I390" s="165"/>
    </row>
    <row r="391" spans="1:9" hidden="1" x14ac:dyDescent="0.2">
      <c r="A391" s="168" t="s">
        <v>981</v>
      </c>
      <c r="B391" s="168" t="s">
        <v>982</v>
      </c>
      <c r="C391" s="158">
        <v>713.37</v>
      </c>
      <c r="D391" s="155">
        <v>0</v>
      </c>
      <c r="E391" s="161" t="s">
        <v>253</v>
      </c>
      <c r="F391" s="160" t="s">
        <v>855</v>
      </c>
      <c r="G391" s="52" t="s">
        <v>15</v>
      </c>
      <c r="H391" s="100">
        <v>45140</v>
      </c>
      <c r="I391" s="8"/>
    </row>
    <row r="392" spans="1:9" ht="17.25" hidden="1" customHeight="1" x14ac:dyDescent="0.25">
      <c r="A392" s="168" t="s">
        <v>983</v>
      </c>
      <c r="B392" s="168" t="s">
        <v>984</v>
      </c>
      <c r="C392" s="158">
        <v>1611.74</v>
      </c>
      <c r="D392" s="155">
        <v>0</v>
      </c>
      <c r="E392" s="161" t="s">
        <v>253</v>
      </c>
      <c r="F392" s="160" t="s">
        <v>855</v>
      </c>
      <c r="G392" s="52" t="s">
        <v>15</v>
      </c>
      <c r="H392" s="100">
        <v>45148</v>
      </c>
      <c r="I392" s="165"/>
    </row>
    <row r="393" spans="1:9" ht="17.25" hidden="1" customHeight="1" x14ac:dyDescent="0.25">
      <c r="A393" s="142" t="s">
        <v>985</v>
      </c>
      <c r="B393" s="94" t="s">
        <v>986</v>
      </c>
      <c r="C393" s="92" t="s">
        <v>174</v>
      </c>
      <c r="D393" s="93" t="s">
        <v>174</v>
      </c>
      <c r="E393" s="48" t="s">
        <v>184</v>
      </c>
      <c r="F393" s="48" t="s">
        <v>44</v>
      </c>
      <c r="G393" s="48" t="s">
        <v>987</v>
      </c>
      <c r="H393" s="105" t="s">
        <v>174</v>
      </c>
      <c r="I393" s="165"/>
    </row>
    <row r="394" spans="1:9" ht="45" hidden="1" x14ac:dyDescent="0.2">
      <c r="A394" s="47" t="s">
        <v>988</v>
      </c>
      <c r="B394" s="94" t="s">
        <v>989</v>
      </c>
      <c r="C394" s="92" t="s">
        <v>174</v>
      </c>
      <c r="D394" s="93" t="s">
        <v>174</v>
      </c>
      <c r="E394" s="48" t="s">
        <v>804</v>
      </c>
      <c r="F394" s="48" t="s">
        <v>44</v>
      </c>
      <c r="G394" s="150" t="s">
        <v>990</v>
      </c>
      <c r="H394" s="105" t="s">
        <v>174</v>
      </c>
      <c r="I394" s="8"/>
    </row>
    <row r="395" spans="1:9" ht="17.25" hidden="1" customHeight="1" x14ac:dyDescent="0.25">
      <c r="A395" s="47" t="s">
        <v>991</v>
      </c>
      <c r="B395" s="94" t="s">
        <v>992</v>
      </c>
      <c r="C395" s="92" t="s">
        <v>174</v>
      </c>
      <c r="D395" s="93" t="s">
        <v>174</v>
      </c>
      <c r="E395" s="48" t="s">
        <v>804</v>
      </c>
      <c r="F395" s="48" t="s">
        <v>44</v>
      </c>
      <c r="G395" s="48" t="s">
        <v>993</v>
      </c>
      <c r="H395" s="105" t="s">
        <v>174</v>
      </c>
      <c r="I395" s="165"/>
    </row>
    <row r="396" spans="1:9" hidden="1" x14ac:dyDescent="0.2">
      <c r="A396" s="14" t="s">
        <v>994</v>
      </c>
      <c r="B396" s="14" t="s">
        <v>995</v>
      </c>
      <c r="C396" s="80">
        <v>82500</v>
      </c>
      <c r="D396" s="55">
        <v>0</v>
      </c>
      <c r="E396" s="89" t="s">
        <v>52</v>
      </c>
      <c r="F396" s="56" t="s">
        <v>14</v>
      </c>
      <c r="G396" s="56" t="s">
        <v>15</v>
      </c>
      <c r="H396" s="58">
        <v>45174</v>
      </c>
      <c r="I396" s="8"/>
    </row>
    <row r="397" spans="1:9" ht="17.25" hidden="1" customHeight="1" x14ac:dyDescent="0.25">
      <c r="A397" s="14" t="s">
        <v>996</v>
      </c>
      <c r="B397" s="14" t="s">
        <v>997</v>
      </c>
      <c r="C397" s="80">
        <v>70000</v>
      </c>
      <c r="D397" s="55">
        <v>0</v>
      </c>
      <c r="E397" s="89" t="s">
        <v>64</v>
      </c>
      <c r="F397" s="56" t="s">
        <v>19</v>
      </c>
      <c r="G397" s="56" t="s">
        <v>15</v>
      </c>
      <c r="H397" s="58">
        <v>45174</v>
      </c>
      <c r="I397" s="165"/>
    </row>
    <row r="398" spans="1:9" ht="17.25" hidden="1" customHeight="1" x14ac:dyDescent="0.25">
      <c r="A398" s="14" t="s">
        <v>998</v>
      </c>
      <c r="B398" s="14" t="s">
        <v>999</v>
      </c>
      <c r="C398" s="80">
        <v>29000</v>
      </c>
      <c r="D398" s="55">
        <v>0</v>
      </c>
      <c r="E398" s="89" t="s">
        <v>64</v>
      </c>
      <c r="F398" s="56" t="s">
        <v>19</v>
      </c>
      <c r="G398" s="56" t="s">
        <v>15</v>
      </c>
      <c r="H398" s="58">
        <v>45174</v>
      </c>
      <c r="I398" s="165"/>
    </row>
    <row r="399" spans="1:9" hidden="1" x14ac:dyDescent="0.2">
      <c r="A399" s="14" t="s">
        <v>1000</v>
      </c>
      <c r="B399" s="14" t="s">
        <v>1001</v>
      </c>
      <c r="C399" s="80">
        <v>15000</v>
      </c>
      <c r="D399" s="55">
        <v>0</v>
      </c>
      <c r="E399" s="89" t="s">
        <v>35</v>
      </c>
      <c r="F399" s="56" t="s">
        <v>14</v>
      </c>
      <c r="G399" s="56" t="s">
        <v>15</v>
      </c>
      <c r="H399" s="58">
        <v>45174</v>
      </c>
      <c r="I399" s="8"/>
    </row>
    <row r="400" spans="1:9" ht="17.25" hidden="1" customHeight="1" x14ac:dyDescent="0.25">
      <c r="A400" s="14" t="s">
        <v>1002</v>
      </c>
      <c r="B400" s="14" t="s">
        <v>1003</v>
      </c>
      <c r="C400" s="80">
        <v>5700</v>
      </c>
      <c r="D400" s="55">
        <v>0</v>
      </c>
      <c r="E400" s="89" t="s">
        <v>257</v>
      </c>
      <c r="F400" s="56" t="s">
        <v>44</v>
      </c>
      <c r="G400" s="56" t="s">
        <v>15</v>
      </c>
      <c r="H400" s="58">
        <v>45174</v>
      </c>
      <c r="I400" s="165"/>
    </row>
    <row r="401" spans="1:9" ht="17.25" hidden="1" customHeight="1" x14ac:dyDescent="0.25">
      <c r="A401" s="14" t="s">
        <v>1004</v>
      </c>
      <c r="B401" s="14" t="s">
        <v>1005</v>
      </c>
      <c r="C401" s="80">
        <v>1092.6099999999999</v>
      </c>
      <c r="D401" s="55">
        <v>0</v>
      </c>
      <c r="E401" s="89" t="s">
        <v>71</v>
      </c>
      <c r="F401" s="56" t="s">
        <v>14</v>
      </c>
      <c r="G401" s="56" t="s">
        <v>15</v>
      </c>
      <c r="H401" s="58">
        <v>45174</v>
      </c>
      <c r="I401" s="165"/>
    </row>
    <row r="402" spans="1:9" hidden="1" x14ac:dyDescent="0.2">
      <c r="A402" s="14" t="s">
        <v>1006</v>
      </c>
      <c r="B402" s="14" t="s">
        <v>1007</v>
      </c>
      <c r="C402" s="80">
        <v>3044.21</v>
      </c>
      <c r="D402" s="55">
        <v>0</v>
      </c>
      <c r="E402" s="89" t="s">
        <v>71</v>
      </c>
      <c r="F402" s="56" t="s">
        <v>44</v>
      </c>
      <c r="G402" s="56" t="s">
        <v>15</v>
      </c>
      <c r="H402" s="58">
        <v>45174</v>
      </c>
      <c r="I402" s="8"/>
    </row>
    <row r="403" spans="1:9" hidden="1" x14ac:dyDescent="0.2">
      <c r="A403" s="14" t="s">
        <v>1008</v>
      </c>
      <c r="B403" s="14" t="s">
        <v>1009</v>
      </c>
      <c r="C403" s="80">
        <v>227500</v>
      </c>
      <c r="D403" s="55">
        <v>0</v>
      </c>
      <c r="E403" s="89" t="s">
        <v>64</v>
      </c>
      <c r="F403" s="56" t="s">
        <v>19</v>
      </c>
      <c r="G403" s="56" t="s">
        <v>25</v>
      </c>
      <c r="H403" s="58">
        <v>45175</v>
      </c>
      <c r="I403" s="8"/>
    </row>
    <row r="404" spans="1:9" ht="17.25" hidden="1" customHeight="1" x14ac:dyDescent="0.25">
      <c r="A404" s="14" t="s">
        <v>1010</v>
      </c>
      <c r="B404" s="14" t="s">
        <v>1011</v>
      </c>
      <c r="C404" s="80">
        <v>50167</v>
      </c>
      <c r="D404" s="55">
        <v>10833</v>
      </c>
      <c r="E404" s="89" t="s">
        <v>1012</v>
      </c>
      <c r="F404" s="56" t="s">
        <v>32</v>
      </c>
      <c r="G404" s="56" t="s">
        <v>15</v>
      </c>
      <c r="H404" s="58">
        <v>45180</v>
      </c>
      <c r="I404" s="165"/>
    </row>
    <row r="405" spans="1:9" ht="17.25" hidden="1" customHeight="1" x14ac:dyDescent="0.25">
      <c r="A405" s="14" t="s">
        <v>1013</v>
      </c>
      <c r="B405" s="14" t="s">
        <v>1014</v>
      </c>
      <c r="C405" s="80">
        <v>2763.52</v>
      </c>
      <c r="D405" s="55">
        <v>0</v>
      </c>
      <c r="E405" s="89" t="s">
        <v>1015</v>
      </c>
      <c r="F405" s="56" t="s">
        <v>155</v>
      </c>
      <c r="G405" s="56" t="s">
        <v>15</v>
      </c>
      <c r="H405" s="58">
        <v>45180</v>
      </c>
      <c r="I405" s="165"/>
    </row>
    <row r="406" spans="1:9" hidden="1" x14ac:dyDescent="0.2">
      <c r="A406" s="14" t="s">
        <v>1016</v>
      </c>
      <c r="B406" s="14" t="s">
        <v>1017</v>
      </c>
      <c r="C406" s="80">
        <v>10000</v>
      </c>
      <c r="D406" s="55">
        <v>0</v>
      </c>
      <c r="E406" s="89" t="s">
        <v>13</v>
      </c>
      <c r="F406" s="56" t="s">
        <v>14</v>
      </c>
      <c r="G406" s="56" t="s">
        <v>15</v>
      </c>
      <c r="H406" s="58">
        <v>45180</v>
      </c>
      <c r="I406" s="8"/>
    </row>
    <row r="407" spans="1:9" ht="17.25" hidden="1" customHeight="1" x14ac:dyDescent="0.25">
      <c r="A407" s="14" t="s">
        <v>1018</v>
      </c>
      <c r="B407" s="14" t="s">
        <v>1019</v>
      </c>
      <c r="C407" s="80">
        <v>26000</v>
      </c>
      <c r="D407" s="55">
        <v>0</v>
      </c>
      <c r="E407" s="89" t="s">
        <v>57</v>
      </c>
      <c r="F407" s="56" t="s">
        <v>14</v>
      </c>
      <c r="G407" s="56" t="s">
        <v>15</v>
      </c>
      <c r="H407" s="58">
        <v>45180</v>
      </c>
      <c r="I407" s="165"/>
    </row>
    <row r="408" spans="1:9" ht="17.25" hidden="1" customHeight="1" x14ac:dyDescent="0.25">
      <c r="A408" s="14" t="s">
        <v>1020</v>
      </c>
      <c r="B408" s="14" t="s">
        <v>1021</v>
      </c>
      <c r="C408" s="80">
        <v>55000</v>
      </c>
      <c r="D408" s="55">
        <v>0</v>
      </c>
      <c r="E408" s="89" t="s">
        <v>13</v>
      </c>
      <c r="F408" s="56" t="s">
        <v>14</v>
      </c>
      <c r="G408" s="56" t="s">
        <v>15</v>
      </c>
      <c r="H408" s="58">
        <v>45190</v>
      </c>
      <c r="I408" s="165"/>
    </row>
    <row r="409" spans="1:9" hidden="1" x14ac:dyDescent="0.2">
      <c r="A409" s="14" t="s">
        <v>1022</v>
      </c>
      <c r="B409" s="14" t="s">
        <v>1023</v>
      </c>
      <c r="C409" s="80">
        <v>100000</v>
      </c>
      <c r="D409" s="55">
        <v>0</v>
      </c>
      <c r="E409" s="89" t="s">
        <v>13</v>
      </c>
      <c r="F409" s="56" t="s">
        <v>14</v>
      </c>
      <c r="G409" s="56" t="s">
        <v>15</v>
      </c>
      <c r="H409" s="58">
        <v>45195</v>
      </c>
      <c r="I409" s="8"/>
    </row>
    <row r="410" spans="1:9" ht="17.25" hidden="1" customHeight="1" x14ac:dyDescent="0.25">
      <c r="A410" s="14" t="s">
        <v>1024</v>
      </c>
      <c r="B410" s="14" t="s">
        <v>1025</v>
      </c>
      <c r="C410" s="80">
        <v>11400</v>
      </c>
      <c r="D410" s="55">
        <v>0</v>
      </c>
      <c r="E410" s="89" t="s">
        <v>13</v>
      </c>
      <c r="F410" s="56" t="s">
        <v>14</v>
      </c>
      <c r="G410" s="56" t="s">
        <v>15</v>
      </c>
      <c r="H410" s="58">
        <v>45195</v>
      </c>
      <c r="I410" s="165"/>
    </row>
    <row r="411" spans="1:9" ht="17.25" hidden="1" customHeight="1" x14ac:dyDescent="0.25">
      <c r="A411" s="14" t="s">
        <v>1026</v>
      </c>
      <c r="B411" s="14" t="s">
        <v>1027</v>
      </c>
      <c r="C411" s="80">
        <v>32750</v>
      </c>
      <c r="D411" s="55">
        <v>0</v>
      </c>
      <c r="E411" s="89" t="s">
        <v>13</v>
      </c>
      <c r="F411" s="56" t="s">
        <v>14</v>
      </c>
      <c r="G411" s="56" t="s">
        <v>15</v>
      </c>
      <c r="H411" s="58">
        <v>45195</v>
      </c>
      <c r="I411" s="165"/>
    </row>
    <row r="412" spans="1:9" hidden="1" x14ac:dyDescent="0.2">
      <c r="A412" s="14" t="s">
        <v>1028</v>
      </c>
      <c r="B412" s="14" t="s">
        <v>1029</v>
      </c>
      <c r="C412" s="80">
        <v>75000</v>
      </c>
      <c r="D412" s="55">
        <v>0</v>
      </c>
      <c r="E412" s="89" t="s">
        <v>47</v>
      </c>
      <c r="F412" s="56" t="s">
        <v>14</v>
      </c>
      <c r="G412" s="56" t="s">
        <v>15</v>
      </c>
      <c r="H412" s="58">
        <v>45198</v>
      </c>
      <c r="I412" s="8"/>
    </row>
    <row r="413" spans="1:9" ht="17.25" hidden="1" customHeight="1" x14ac:dyDescent="0.25">
      <c r="A413" s="124" t="s">
        <v>1030</v>
      </c>
      <c r="B413" s="124" t="s">
        <v>1031</v>
      </c>
      <c r="C413" s="82">
        <v>13747.5</v>
      </c>
      <c r="D413" s="55">
        <v>0</v>
      </c>
      <c r="E413" s="53" t="s">
        <v>1032</v>
      </c>
      <c r="F413" s="53" t="s">
        <v>614</v>
      </c>
      <c r="G413" s="53" t="s">
        <v>15</v>
      </c>
      <c r="H413" s="99">
        <v>45198.501516203702</v>
      </c>
      <c r="I413" s="165"/>
    </row>
    <row r="414" spans="1:9" ht="17.25" hidden="1" customHeight="1" x14ac:dyDescent="0.25">
      <c r="A414" s="128" t="s">
        <v>1033</v>
      </c>
      <c r="B414" s="128" t="s">
        <v>1034</v>
      </c>
      <c r="C414" s="81">
        <v>1025.56</v>
      </c>
      <c r="D414" s="55">
        <v>0</v>
      </c>
      <c r="E414" s="54" t="s">
        <v>872</v>
      </c>
      <c r="F414" s="54" t="s">
        <v>19</v>
      </c>
      <c r="G414" s="148" t="s">
        <v>15</v>
      </c>
      <c r="H414" s="100">
        <v>45189.495552696797</v>
      </c>
      <c r="I414" s="165"/>
    </row>
    <row r="415" spans="1:9" hidden="1" x14ac:dyDescent="0.2">
      <c r="A415" s="128" t="s">
        <v>1035</v>
      </c>
      <c r="B415" s="128" t="s">
        <v>1036</v>
      </c>
      <c r="C415" s="81">
        <v>2612.83</v>
      </c>
      <c r="D415" s="55">
        <v>0</v>
      </c>
      <c r="E415" s="54" t="s">
        <v>404</v>
      </c>
      <c r="F415" s="54" t="s">
        <v>590</v>
      </c>
      <c r="G415" s="52" t="s">
        <v>15</v>
      </c>
      <c r="H415" s="100">
        <v>45194.522789351853</v>
      </c>
      <c r="I415" s="8"/>
    </row>
    <row r="416" spans="1:9" hidden="1" x14ac:dyDescent="0.2">
      <c r="A416" s="124" t="s">
        <v>1037</v>
      </c>
      <c r="B416" s="124" t="s">
        <v>1038</v>
      </c>
      <c r="C416" s="82">
        <v>17839.04</v>
      </c>
      <c r="D416" s="55">
        <v>0</v>
      </c>
      <c r="E416" s="53" t="s">
        <v>404</v>
      </c>
      <c r="F416" s="53" t="s">
        <v>44</v>
      </c>
      <c r="G416" s="54" t="s">
        <v>15</v>
      </c>
      <c r="H416" s="99">
        <v>45182.490956562498</v>
      </c>
      <c r="I416" s="8"/>
    </row>
    <row r="417" spans="1:9" ht="17.25" hidden="1" customHeight="1" x14ac:dyDescent="0.25">
      <c r="A417" s="124" t="s">
        <v>1039</v>
      </c>
      <c r="B417" s="124" t="s">
        <v>1040</v>
      </c>
      <c r="C417" s="82">
        <v>3120</v>
      </c>
      <c r="D417" s="55">
        <v>0</v>
      </c>
      <c r="E417" s="53" t="s">
        <v>1041</v>
      </c>
      <c r="F417" s="53" t="s">
        <v>19</v>
      </c>
      <c r="G417" s="146" t="s">
        <v>15</v>
      </c>
      <c r="H417" s="99">
        <v>45174.543169872697</v>
      </c>
      <c r="I417" s="165"/>
    </row>
    <row r="418" spans="1:9" ht="17.25" hidden="1" customHeight="1" x14ac:dyDescent="0.25">
      <c r="A418" s="128" t="s">
        <v>1042</v>
      </c>
      <c r="B418" s="128" t="s">
        <v>1043</v>
      </c>
      <c r="C418" s="81">
        <v>335</v>
      </c>
      <c r="D418" s="55">
        <v>0</v>
      </c>
      <c r="E418" s="54" t="s">
        <v>776</v>
      </c>
      <c r="F418" s="54" t="s">
        <v>597</v>
      </c>
      <c r="G418" s="52" t="s">
        <v>15</v>
      </c>
      <c r="H418" s="100">
        <v>45191.528556400503</v>
      </c>
      <c r="I418" s="165"/>
    </row>
    <row r="419" spans="1:9" hidden="1" x14ac:dyDescent="0.2">
      <c r="A419" s="124" t="s">
        <v>1044</v>
      </c>
      <c r="B419" s="124" t="s">
        <v>1045</v>
      </c>
      <c r="C419" s="82">
        <v>5492.71</v>
      </c>
      <c r="D419" s="55">
        <v>0</v>
      </c>
      <c r="E419" s="53" t="s">
        <v>736</v>
      </c>
      <c r="F419" s="53" t="s">
        <v>137</v>
      </c>
      <c r="G419" s="52" t="s">
        <v>15</v>
      </c>
      <c r="H419" s="99">
        <v>45188.533796261603</v>
      </c>
      <c r="I419" s="8"/>
    </row>
    <row r="420" spans="1:9" ht="17.25" hidden="1" customHeight="1" x14ac:dyDescent="0.25">
      <c r="A420" s="128" t="s">
        <v>1046</v>
      </c>
      <c r="B420" s="128" t="s">
        <v>1047</v>
      </c>
      <c r="C420" s="81">
        <v>4882.07</v>
      </c>
      <c r="D420" s="55">
        <v>0</v>
      </c>
      <c r="E420" s="54" t="s">
        <v>431</v>
      </c>
      <c r="F420" s="54" t="s">
        <v>1048</v>
      </c>
      <c r="G420" s="52" t="s">
        <v>15</v>
      </c>
      <c r="H420" s="100">
        <v>45170.496826701397</v>
      </c>
      <c r="I420" s="165"/>
    </row>
    <row r="421" spans="1:9" ht="17.25" hidden="1" customHeight="1" x14ac:dyDescent="0.25">
      <c r="A421" s="124" t="s">
        <v>1049</v>
      </c>
      <c r="B421" s="124" t="s">
        <v>171</v>
      </c>
      <c r="C421" s="82">
        <v>6989.29</v>
      </c>
      <c r="D421" s="55">
        <v>0</v>
      </c>
      <c r="E421" s="53" t="s">
        <v>761</v>
      </c>
      <c r="F421" s="53" t="s">
        <v>137</v>
      </c>
      <c r="G421" s="52" t="s">
        <v>15</v>
      </c>
      <c r="H421" s="99">
        <v>45198.501511805604</v>
      </c>
      <c r="I421" s="165"/>
    </row>
    <row r="422" spans="1:9" hidden="1" x14ac:dyDescent="0.2">
      <c r="A422" s="128" t="s">
        <v>1050</v>
      </c>
      <c r="B422" s="128" t="s">
        <v>1051</v>
      </c>
      <c r="C422" s="81">
        <v>345.38</v>
      </c>
      <c r="D422" s="55">
        <v>0</v>
      </c>
      <c r="E422" s="54" t="s">
        <v>404</v>
      </c>
      <c r="F422" s="54" t="s">
        <v>155</v>
      </c>
      <c r="G422" s="52" t="s">
        <v>15</v>
      </c>
      <c r="H422" s="100">
        <v>45198.501511805604</v>
      </c>
      <c r="I422" s="8"/>
    </row>
    <row r="423" spans="1:9" ht="17.25" hidden="1" customHeight="1" x14ac:dyDescent="0.25">
      <c r="A423" s="124" t="s">
        <v>1052</v>
      </c>
      <c r="B423" s="124" t="s">
        <v>171</v>
      </c>
      <c r="C423" s="82">
        <v>2367.15</v>
      </c>
      <c r="D423" s="55">
        <v>0</v>
      </c>
      <c r="E423" s="53" t="s">
        <v>761</v>
      </c>
      <c r="F423" s="53" t="s">
        <v>590</v>
      </c>
      <c r="G423" s="52" t="s">
        <v>15</v>
      </c>
      <c r="H423" s="99">
        <v>45197.531215474497</v>
      </c>
      <c r="I423" s="165"/>
    </row>
    <row r="424" spans="1:9" ht="17.25" hidden="1" customHeight="1" x14ac:dyDescent="0.25">
      <c r="A424" s="128" t="s">
        <v>1053</v>
      </c>
      <c r="B424" s="128" t="s">
        <v>171</v>
      </c>
      <c r="C424" s="81">
        <v>2153.54</v>
      </c>
      <c r="D424" s="55">
        <v>0</v>
      </c>
      <c r="E424" s="53" t="s">
        <v>761</v>
      </c>
      <c r="F424" s="54" t="s">
        <v>597</v>
      </c>
      <c r="G424" s="52" t="s">
        <v>15</v>
      </c>
      <c r="H424" s="100">
        <v>45197.531215474497</v>
      </c>
      <c r="I424" s="165"/>
    </row>
    <row r="425" spans="1:9" ht="30" hidden="1" x14ac:dyDescent="0.2">
      <c r="A425" s="124" t="s">
        <v>1054</v>
      </c>
      <c r="B425" s="124" t="s">
        <v>171</v>
      </c>
      <c r="C425" s="82">
        <v>3507.48</v>
      </c>
      <c r="D425" s="55">
        <v>0</v>
      </c>
      <c r="E425" s="53" t="s">
        <v>761</v>
      </c>
      <c r="F425" s="53" t="s">
        <v>590</v>
      </c>
      <c r="G425" s="52" t="s">
        <v>15</v>
      </c>
      <c r="H425" s="99">
        <v>45189.495552696797</v>
      </c>
      <c r="I425" s="8"/>
    </row>
    <row r="426" spans="1:9" hidden="1" x14ac:dyDescent="0.2">
      <c r="A426" s="128" t="s">
        <v>1055</v>
      </c>
      <c r="B426" s="128" t="s">
        <v>1056</v>
      </c>
      <c r="C426" s="81">
        <v>2653</v>
      </c>
      <c r="D426" s="55">
        <v>0</v>
      </c>
      <c r="E426" s="54" t="s">
        <v>404</v>
      </c>
      <c r="F426" s="54" t="s">
        <v>614</v>
      </c>
      <c r="G426" s="52" t="s">
        <v>15</v>
      </c>
      <c r="H426" s="100">
        <v>45197.531215474497</v>
      </c>
      <c r="I426" s="8"/>
    </row>
    <row r="427" spans="1:9" ht="17.25" hidden="1" customHeight="1" x14ac:dyDescent="0.25">
      <c r="A427" s="124" t="s">
        <v>518</v>
      </c>
      <c r="B427" s="124" t="s">
        <v>1057</v>
      </c>
      <c r="C427" s="82">
        <v>995.31</v>
      </c>
      <c r="D427" s="55">
        <v>0</v>
      </c>
      <c r="E427" s="54" t="s">
        <v>404</v>
      </c>
      <c r="F427" s="53" t="s">
        <v>44</v>
      </c>
      <c r="G427" s="52" t="s">
        <v>15</v>
      </c>
      <c r="H427" s="99">
        <v>45187.540004745402</v>
      </c>
      <c r="I427" s="165"/>
    </row>
    <row r="428" spans="1:9" ht="17.25" hidden="1" customHeight="1" x14ac:dyDescent="0.25">
      <c r="A428" s="128" t="s">
        <v>1058</v>
      </c>
      <c r="B428" s="128" t="s">
        <v>1059</v>
      </c>
      <c r="C428" s="81">
        <v>315.38</v>
      </c>
      <c r="D428" s="55">
        <v>0</v>
      </c>
      <c r="E428" s="54" t="s">
        <v>770</v>
      </c>
      <c r="F428" s="54" t="s">
        <v>597</v>
      </c>
      <c r="G428" s="52" t="s">
        <v>15</v>
      </c>
      <c r="H428" s="100">
        <v>45182.490956562498</v>
      </c>
      <c r="I428" s="165"/>
    </row>
    <row r="429" spans="1:9" hidden="1" x14ac:dyDescent="0.2">
      <c r="A429" s="124" t="s">
        <v>1060</v>
      </c>
      <c r="B429" s="124" t="s">
        <v>1061</v>
      </c>
      <c r="C429" s="82">
        <v>398.16</v>
      </c>
      <c r="D429" s="55">
        <v>0</v>
      </c>
      <c r="E429" s="54" t="s">
        <v>770</v>
      </c>
      <c r="F429" s="54" t="s">
        <v>597</v>
      </c>
      <c r="G429" s="52" t="s">
        <v>15</v>
      </c>
      <c r="H429" s="99">
        <v>45176.466933414398</v>
      </c>
      <c r="I429" s="8"/>
    </row>
    <row r="430" spans="1:9" ht="17.25" hidden="1" customHeight="1" x14ac:dyDescent="0.25">
      <c r="A430" s="128" t="s">
        <v>1062</v>
      </c>
      <c r="B430" s="128" t="s">
        <v>1063</v>
      </c>
      <c r="C430" s="81">
        <v>2712</v>
      </c>
      <c r="D430" s="55">
        <v>0</v>
      </c>
      <c r="E430" s="54" t="s">
        <v>404</v>
      </c>
      <c r="F430" s="53" t="s">
        <v>44</v>
      </c>
      <c r="G430" s="52" t="s">
        <v>15</v>
      </c>
      <c r="H430" s="100">
        <v>45197.531215474497</v>
      </c>
      <c r="I430" s="165"/>
    </row>
    <row r="431" spans="1:9" ht="17.25" hidden="1" customHeight="1" x14ac:dyDescent="0.25">
      <c r="A431" s="124" t="s">
        <v>1064</v>
      </c>
      <c r="B431" s="124" t="s">
        <v>1065</v>
      </c>
      <c r="C431" s="82">
        <v>136.76</v>
      </c>
      <c r="D431" s="55">
        <v>0</v>
      </c>
      <c r="E431" s="54" t="s">
        <v>770</v>
      </c>
      <c r="F431" s="54" t="s">
        <v>597</v>
      </c>
      <c r="G431" s="52" t="s">
        <v>15</v>
      </c>
      <c r="H431" s="99">
        <v>45195.523500381903</v>
      </c>
      <c r="I431" s="165"/>
    </row>
    <row r="432" spans="1:9" hidden="1" x14ac:dyDescent="0.2">
      <c r="A432" s="128" t="s">
        <v>1066</v>
      </c>
      <c r="B432" s="128" t="s">
        <v>1067</v>
      </c>
      <c r="C432" s="81">
        <v>2316.85</v>
      </c>
      <c r="D432" s="55">
        <v>0</v>
      </c>
      <c r="E432" s="54" t="s">
        <v>431</v>
      </c>
      <c r="F432" s="53" t="s">
        <v>44</v>
      </c>
      <c r="G432" s="52" t="s">
        <v>15</v>
      </c>
      <c r="H432" s="100">
        <v>45182.490956562498</v>
      </c>
      <c r="I432" s="8"/>
    </row>
    <row r="433" spans="1:9" ht="17.25" hidden="1" customHeight="1" x14ac:dyDescent="0.25">
      <c r="A433" s="124" t="s">
        <v>1068</v>
      </c>
      <c r="B433" s="124" t="s">
        <v>1069</v>
      </c>
      <c r="C433" s="171">
        <v>114.74</v>
      </c>
      <c r="D433" s="55">
        <v>0</v>
      </c>
      <c r="E433" s="54" t="s">
        <v>770</v>
      </c>
      <c r="F433" s="54" t="s">
        <v>597</v>
      </c>
      <c r="G433" s="52" t="s">
        <v>15</v>
      </c>
      <c r="H433" s="99">
        <v>45183</v>
      </c>
      <c r="I433" s="165"/>
    </row>
    <row r="434" spans="1:9" ht="17.25" hidden="1" customHeight="1" x14ac:dyDescent="0.25">
      <c r="A434" s="124" t="s">
        <v>1070</v>
      </c>
      <c r="B434" s="124" t="s">
        <v>1071</v>
      </c>
      <c r="C434" s="82">
        <v>1933.45</v>
      </c>
      <c r="D434" s="55">
        <v>0</v>
      </c>
      <c r="E434" s="54" t="s">
        <v>404</v>
      </c>
      <c r="F434" s="53" t="s">
        <v>14</v>
      </c>
      <c r="G434" s="52" t="s">
        <v>15</v>
      </c>
      <c r="H434" s="99">
        <v>45181.5278412384</v>
      </c>
      <c r="I434" s="165"/>
    </row>
    <row r="435" spans="1:9" hidden="1" x14ac:dyDescent="0.2">
      <c r="A435" s="128" t="s">
        <v>1072</v>
      </c>
      <c r="B435" s="128" t="s">
        <v>1073</v>
      </c>
      <c r="C435" s="81">
        <v>2958.67</v>
      </c>
      <c r="D435" s="55">
        <v>0</v>
      </c>
      <c r="E435" s="54" t="s">
        <v>404</v>
      </c>
      <c r="F435" s="53" t="s">
        <v>44</v>
      </c>
      <c r="G435" s="52" t="s">
        <v>15</v>
      </c>
      <c r="H435" s="100">
        <v>45198.501511805604</v>
      </c>
      <c r="I435" s="8"/>
    </row>
    <row r="436" spans="1:9" ht="17.25" hidden="1" customHeight="1" x14ac:dyDescent="0.25">
      <c r="A436" s="124" t="s">
        <v>1074</v>
      </c>
      <c r="B436" s="124" t="s">
        <v>1075</v>
      </c>
      <c r="C436" s="82">
        <v>4928.49</v>
      </c>
      <c r="D436" s="55">
        <v>0</v>
      </c>
      <c r="E436" s="54" t="s">
        <v>404</v>
      </c>
      <c r="F436" s="53" t="s">
        <v>44</v>
      </c>
      <c r="G436" s="52" t="s">
        <v>15</v>
      </c>
      <c r="H436" s="99">
        <v>45184.516828009298</v>
      </c>
      <c r="I436" s="165"/>
    </row>
    <row r="437" spans="1:9" ht="17.25" hidden="1" customHeight="1" x14ac:dyDescent="0.25">
      <c r="A437" s="128" t="s">
        <v>1076</v>
      </c>
      <c r="B437" s="128" t="s">
        <v>1077</v>
      </c>
      <c r="C437" s="81">
        <v>2042.16</v>
      </c>
      <c r="D437" s="55">
        <v>0</v>
      </c>
      <c r="E437" s="54" t="s">
        <v>404</v>
      </c>
      <c r="F437" s="53" t="s">
        <v>44</v>
      </c>
      <c r="G437" s="52" t="s">
        <v>15</v>
      </c>
      <c r="H437" s="100">
        <v>45170.496826701397</v>
      </c>
      <c r="I437" s="165"/>
    </row>
    <row r="438" spans="1:9" hidden="1" x14ac:dyDescent="0.2">
      <c r="A438" s="8" t="s">
        <v>1078</v>
      </c>
      <c r="B438" s="8" t="s">
        <v>1079</v>
      </c>
      <c r="C438" s="133">
        <v>750000</v>
      </c>
      <c r="D438" s="17">
        <v>0</v>
      </c>
      <c r="E438" s="89" t="s">
        <v>264</v>
      </c>
      <c r="F438" s="56" t="s">
        <v>14</v>
      </c>
      <c r="G438" s="56" t="s">
        <v>15</v>
      </c>
      <c r="H438" s="57">
        <v>45201</v>
      </c>
      <c r="I438" s="58">
        <v>45126</v>
      </c>
    </row>
    <row r="439" spans="1:9" ht="17.25" hidden="1" customHeight="1" x14ac:dyDescent="0.25">
      <c r="A439" s="8" t="s">
        <v>1080</v>
      </c>
      <c r="B439" s="8" t="s">
        <v>1081</v>
      </c>
      <c r="C439" s="133">
        <v>0</v>
      </c>
      <c r="D439" s="17">
        <v>10000</v>
      </c>
      <c r="E439" s="89" t="s">
        <v>555</v>
      </c>
      <c r="F439" s="56" t="s">
        <v>14</v>
      </c>
      <c r="G439" s="56" t="s">
        <v>15</v>
      </c>
      <c r="H439" s="57">
        <v>45215</v>
      </c>
      <c r="I439" s="165"/>
    </row>
    <row r="440" spans="1:9" ht="17.25" hidden="1" customHeight="1" x14ac:dyDescent="0.25">
      <c r="A440" s="8" t="s">
        <v>1082</v>
      </c>
      <c r="B440" s="8" t="s">
        <v>1083</v>
      </c>
      <c r="C440" s="133">
        <v>6500</v>
      </c>
      <c r="D440" s="17">
        <v>0</v>
      </c>
      <c r="E440" s="89" t="s">
        <v>47</v>
      </c>
      <c r="F440" s="56" t="s">
        <v>14</v>
      </c>
      <c r="G440" s="56" t="s">
        <v>15</v>
      </c>
      <c r="H440" s="57">
        <v>45215</v>
      </c>
      <c r="I440" s="165"/>
    </row>
    <row r="441" spans="1:9" hidden="1" x14ac:dyDescent="0.2">
      <c r="A441" s="8" t="s">
        <v>1084</v>
      </c>
      <c r="B441" s="8" t="s">
        <v>1085</v>
      </c>
      <c r="C441" s="133">
        <v>75000</v>
      </c>
      <c r="D441" s="17">
        <v>0</v>
      </c>
      <c r="E441" s="89" t="s">
        <v>47</v>
      </c>
      <c r="F441" s="56" t="s">
        <v>14</v>
      </c>
      <c r="G441" s="56" t="s">
        <v>15</v>
      </c>
      <c r="H441" s="57">
        <v>45215</v>
      </c>
      <c r="I441" s="8"/>
    </row>
    <row r="442" spans="1:9" ht="17.25" hidden="1" customHeight="1" x14ac:dyDescent="0.25">
      <c r="A442" s="8" t="s">
        <v>1086</v>
      </c>
      <c r="B442" s="8" t="s">
        <v>1087</v>
      </c>
      <c r="C442" s="133">
        <v>25000</v>
      </c>
      <c r="D442" s="17">
        <v>0</v>
      </c>
      <c r="E442" s="89" t="s">
        <v>13</v>
      </c>
      <c r="F442" s="56" t="s">
        <v>14</v>
      </c>
      <c r="G442" s="56" t="s">
        <v>15</v>
      </c>
      <c r="H442" s="57">
        <v>45215</v>
      </c>
      <c r="I442" s="165"/>
    </row>
    <row r="443" spans="1:9" ht="17.25" hidden="1" customHeight="1" x14ac:dyDescent="0.25">
      <c r="A443" s="8" t="s">
        <v>1088</v>
      </c>
      <c r="B443" s="8" t="s">
        <v>1089</v>
      </c>
      <c r="C443" s="133">
        <v>27250</v>
      </c>
      <c r="D443" s="17">
        <v>0</v>
      </c>
      <c r="E443" s="89" t="s">
        <v>13</v>
      </c>
      <c r="F443" s="56" t="s">
        <v>14</v>
      </c>
      <c r="G443" s="56" t="s">
        <v>15</v>
      </c>
      <c r="H443" s="57">
        <v>45215</v>
      </c>
      <c r="I443" s="165"/>
    </row>
    <row r="444" spans="1:9" hidden="1" x14ac:dyDescent="0.2">
      <c r="A444" s="8" t="s">
        <v>1090</v>
      </c>
      <c r="B444" s="8" t="s">
        <v>1091</v>
      </c>
      <c r="C444" s="133">
        <v>100000</v>
      </c>
      <c r="D444" s="17">
        <v>0</v>
      </c>
      <c r="E444" s="89" t="s">
        <v>264</v>
      </c>
      <c r="F444" s="56" t="s">
        <v>14</v>
      </c>
      <c r="G444" s="56" t="s">
        <v>15</v>
      </c>
      <c r="H444" s="57">
        <v>45215</v>
      </c>
    </row>
    <row r="445" spans="1:9" hidden="1" x14ac:dyDescent="0.2">
      <c r="A445" s="8" t="s">
        <v>1092</v>
      </c>
      <c r="B445" s="8" t="s">
        <v>1093</v>
      </c>
      <c r="C445" s="133">
        <v>100000</v>
      </c>
      <c r="D445" s="17">
        <v>0</v>
      </c>
      <c r="E445" s="89" t="s">
        <v>38</v>
      </c>
      <c r="F445" s="56" t="s">
        <v>14</v>
      </c>
      <c r="G445" s="56" t="s">
        <v>15</v>
      </c>
      <c r="H445" s="57">
        <v>45215</v>
      </c>
    </row>
    <row r="446" spans="1:9" ht="17.25" hidden="1" customHeight="1" x14ac:dyDescent="0.25">
      <c r="A446" s="8" t="s">
        <v>1094</v>
      </c>
      <c r="B446" s="8" t="s">
        <v>1095</v>
      </c>
      <c r="C446" s="133">
        <v>15000</v>
      </c>
      <c r="D446" s="17">
        <v>0</v>
      </c>
      <c r="E446" s="89" t="s">
        <v>35</v>
      </c>
      <c r="F446" s="56" t="s">
        <v>19</v>
      </c>
      <c r="G446" s="56" t="s">
        <v>15</v>
      </c>
      <c r="H446" s="57">
        <v>45215</v>
      </c>
      <c r="I446" s="165"/>
    </row>
    <row r="447" spans="1:9" ht="17.25" hidden="1" customHeight="1" x14ac:dyDescent="0.25">
      <c r="A447" s="8" t="s">
        <v>1096</v>
      </c>
      <c r="B447" s="8" t="s">
        <v>1097</v>
      </c>
      <c r="C447" s="133">
        <v>88265.95</v>
      </c>
      <c r="D447" s="17">
        <v>467.66</v>
      </c>
      <c r="E447" s="89" t="s">
        <v>64</v>
      </c>
      <c r="F447" s="56" t="s">
        <v>19</v>
      </c>
      <c r="G447" s="56" t="s">
        <v>15</v>
      </c>
      <c r="H447" s="57">
        <v>45215</v>
      </c>
      <c r="I447" s="165"/>
    </row>
    <row r="448" spans="1:9" hidden="1" x14ac:dyDescent="0.2">
      <c r="A448" s="8" t="s">
        <v>1098</v>
      </c>
      <c r="B448" s="8" t="s">
        <v>1099</v>
      </c>
      <c r="C448" s="133">
        <v>25000</v>
      </c>
      <c r="D448" s="17">
        <v>0</v>
      </c>
      <c r="E448" s="89" t="s">
        <v>35</v>
      </c>
      <c r="F448" s="56" t="s">
        <v>14</v>
      </c>
      <c r="G448" s="56" t="s">
        <v>15</v>
      </c>
      <c r="H448" s="57">
        <v>45215</v>
      </c>
      <c r="I448" s="8"/>
    </row>
    <row r="449" spans="1:9" ht="17.25" hidden="1" customHeight="1" x14ac:dyDescent="0.25">
      <c r="A449" s="8" t="s">
        <v>1100</v>
      </c>
      <c r="B449" s="8" t="s">
        <v>1101</v>
      </c>
      <c r="C449" s="133">
        <v>44000</v>
      </c>
      <c r="D449" s="17">
        <v>0</v>
      </c>
      <c r="E449" s="89" t="s">
        <v>35</v>
      </c>
      <c r="F449" s="56" t="s">
        <v>14</v>
      </c>
      <c r="G449" s="56" t="s">
        <v>15</v>
      </c>
      <c r="H449" s="57">
        <v>45215</v>
      </c>
      <c r="I449" s="165"/>
    </row>
    <row r="450" spans="1:9" ht="17.25" hidden="1" customHeight="1" x14ac:dyDescent="0.25">
      <c r="A450" s="8" t="s">
        <v>1102</v>
      </c>
      <c r="B450" s="8" t="s">
        <v>1103</v>
      </c>
      <c r="C450" s="133">
        <v>192210</v>
      </c>
      <c r="D450" s="17">
        <v>582.99</v>
      </c>
      <c r="E450" s="89" t="s">
        <v>64</v>
      </c>
      <c r="F450" s="56" t="s">
        <v>19</v>
      </c>
      <c r="G450" s="56" t="s">
        <v>25</v>
      </c>
      <c r="H450" s="57">
        <v>45215</v>
      </c>
      <c r="I450" s="165"/>
    </row>
    <row r="451" spans="1:9" hidden="1" x14ac:dyDescent="0.2">
      <c r="A451" s="8" t="s">
        <v>1104</v>
      </c>
      <c r="B451" s="8" t="s">
        <v>1105</v>
      </c>
      <c r="C451" s="133">
        <v>18000</v>
      </c>
      <c r="D451" s="17">
        <v>0</v>
      </c>
      <c r="E451" s="89" t="s">
        <v>35</v>
      </c>
      <c r="F451" s="56" t="s">
        <v>19</v>
      </c>
      <c r="G451" s="56" t="s">
        <v>15</v>
      </c>
      <c r="H451" s="57">
        <v>45215</v>
      </c>
      <c r="I451" s="8"/>
    </row>
    <row r="452" spans="1:9" hidden="1" x14ac:dyDescent="0.2">
      <c r="A452" s="8" t="s">
        <v>1106</v>
      </c>
      <c r="B452" s="8" t="s">
        <v>1107</v>
      </c>
      <c r="C452" s="133">
        <v>65000</v>
      </c>
      <c r="D452" s="17">
        <v>0</v>
      </c>
      <c r="E452" s="89" t="s">
        <v>242</v>
      </c>
      <c r="F452" s="56" t="s">
        <v>19</v>
      </c>
      <c r="G452" s="56" t="s">
        <v>15</v>
      </c>
      <c r="H452" s="57">
        <v>45215</v>
      </c>
      <c r="I452" s="8"/>
    </row>
    <row r="453" spans="1:9" ht="17.25" hidden="1" customHeight="1" x14ac:dyDescent="0.25">
      <c r="A453" s="8" t="s">
        <v>1108</v>
      </c>
      <c r="B453" s="8" t="s">
        <v>1109</v>
      </c>
      <c r="C453" s="133">
        <v>11250</v>
      </c>
      <c r="D453" s="17">
        <v>0</v>
      </c>
      <c r="E453" s="89" t="s">
        <v>35</v>
      </c>
      <c r="F453" s="56" t="s">
        <v>14</v>
      </c>
      <c r="G453" s="56" t="s">
        <v>15</v>
      </c>
      <c r="H453" s="57">
        <v>45215</v>
      </c>
      <c r="I453" s="165"/>
    </row>
    <row r="454" spans="1:9" ht="17.25" hidden="1" customHeight="1" x14ac:dyDescent="0.25">
      <c r="A454" s="8" t="s">
        <v>1110</v>
      </c>
      <c r="B454" s="8" t="s">
        <v>1111</v>
      </c>
      <c r="C454" s="133">
        <v>16220</v>
      </c>
      <c r="D454" s="17">
        <v>0</v>
      </c>
      <c r="E454" s="89" t="s">
        <v>35</v>
      </c>
      <c r="F454" s="56" t="s">
        <v>32</v>
      </c>
      <c r="G454" s="56" t="s">
        <v>15</v>
      </c>
      <c r="H454" s="57">
        <v>45215</v>
      </c>
      <c r="I454" s="165"/>
    </row>
    <row r="455" spans="1:9" hidden="1" x14ac:dyDescent="0.2">
      <c r="A455" s="8" t="s">
        <v>1112</v>
      </c>
      <c r="B455" s="8" t="s">
        <v>1113</v>
      </c>
      <c r="C455" s="133">
        <v>12000</v>
      </c>
      <c r="D455" s="17">
        <v>0</v>
      </c>
      <c r="E455" s="89" t="s">
        <v>35</v>
      </c>
      <c r="F455" s="56" t="s">
        <v>14</v>
      </c>
      <c r="G455" s="56" t="s">
        <v>15</v>
      </c>
      <c r="H455" s="57">
        <v>45215</v>
      </c>
      <c r="I455" s="8"/>
    </row>
    <row r="456" spans="1:9" ht="17.25" hidden="1" customHeight="1" x14ac:dyDescent="0.25">
      <c r="A456" s="8" t="s">
        <v>1114</v>
      </c>
      <c r="B456" s="8" t="s">
        <v>1115</v>
      </c>
      <c r="C456" s="133">
        <v>100000</v>
      </c>
      <c r="D456" s="17">
        <v>0</v>
      </c>
      <c r="E456" s="89" t="s">
        <v>264</v>
      </c>
      <c r="F456" s="56" t="s">
        <v>14</v>
      </c>
      <c r="G456" s="56" t="s">
        <v>15</v>
      </c>
      <c r="H456" s="57">
        <v>45215</v>
      </c>
      <c r="I456" s="165"/>
    </row>
    <row r="457" spans="1:9" ht="17.25" hidden="1" customHeight="1" x14ac:dyDescent="0.25">
      <c r="A457" s="8" t="s">
        <v>1116</v>
      </c>
      <c r="B457" s="8" t="s">
        <v>1117</v>
      </c>
      <c r="C457" s="133">
        <v>60000</v>
      </c>
      <c r="D457" s="17">
        <v>0</v>
      </c>
      <c r="E457" s="89" t="s">
        <v>252</v>
      </c>
      <c r="F457" s="56" t="s">
        <v>32</v>
      </c>
      <c r="G457" s="56" t="s">
        <v>15</v>
      </c>
      <c r="H457" s="57">
        <v>45215</v>
      </c>
      <c r="I457" s="165"/>
    </row>
    <row r="458" spans="1:9" hidden="1" x14ac:dyDescent="0.2">
      <c r="A458" s="8" t="s">
        <v>1118</v>
      </c>
      <c r="B458" s="8" t="s">
        <v>1119</v>
      </c>
      <c r="C458" s="133">
        <v>5000</v>
      </c>
      <c r="D458" s="17">
        <v>0</v>
      </c>
      <c r="E458" s="89" t="s">
        <v>230</v>
      </c>
      <c r="F458" s="56" t="s">
        <v>19</v>
      </c>
      <c r="G458" s="56" t="s">
        <v>15</v>
      </c>
      <c r="H458" s="57">
        <v>45215</v>
      </c>
      <c r="I458" s="8"/>
    </row>
    <row r="459" spans="1:9" hidden="1" x14ac:dyDescent="0.2">
      <c r="A459" s="8" t="s">
        <v>1120</v>
      </c>
      <c r="B459" s="8" t="s">
        <v>1121</v>
      </c>
      <c r="C459" s="133">
        <v>7500000</v>
      </c>
      <c r="D459" s="17">
        <v>0</v>
      </c>
      <c r="E459" s="89" t="s">
        <v>265</v>
      </c>
      <c r="F459" s="56" t="s">
        <v>14</v>
      </c>
      <c r="G459" s="56" t="s">
        <v>15</v>
      </c>
      <c r="H459" s="57">
        <v>45216</v>
      </c>
      <c r="I459" s="58">
        <v>45183</v>
      </c>
    </row>
    <row r="460" spans="1:9" ht="17.25" hidden="1" customHeight="1" x14ac:dyDescent="0.2">
      <c r="A460" s="8" t="s">
        <v>1122</v>
      </c>
      <c r="B460" s="8" t="s">
        <v>1123</v>
      </c>
      <c r="C460" s="133">
        <v>12500000</v>
      </c>
      <c r="D460" s="17">
        <v>0</v>
      </c>
      <c r="E460" s="89" t="s">
        <v>265</v>
      </c>
      <c r="F460" s="56" t="s">
        <v>14</v>
      </c>
      <c r="G460" s="56" t="s">
        <v>15</v>
      </c>
      <c r="H460" s="57">
        <v>45216</v>
      </c>
      <c r="I460" s="57">
        <v>45183</v>
      </c>
    </row>
    <row r="461" spans="1:9" ht="17.25" hidden="1" customHeight="1" x14ac:dyDescent="0.25">
      <c r="A461" s="8" t="s">
        <v>1124</v>
      </c>
      <c r="B461" s="8" t="s">
        <v>1125</v>
      </c>
      <c r="C461" s="133">
        <v>45000</v>
      </c>
      <c r="D461" s="17">
        <v>0</v>
      </c>
      <c r="E461" s="89" t="s">
        <v>35</v>
      </c>
      <c r="F461" s="56" t="s">
        <v>14</v>
      </c>
      <c r="G461" s="56" t="s">
        <v>15</v>
      </c>
      <c r="H461" s="57">
        <v>45219</v>
      </c>
      <c r="I461" s="165"/>
    </row>
    <row r="462" spans="1:9" hidden="1" x14ac:dyDescent="0.2">
      <c r="A462" s="8" t="s">
        <v>1126</v>
      </c>
      <c r="B462" s="8" t="s">
        <v>1127</v>
      </c>
      <c r="C462" s="133">
        <v>15000</v>
      </c>
      <c r="D462" s="17">
        <v>0</v>
      </c>
      <c r="E462" s="89" t="s">
        <v>234</v>
      </c>
      <c r="F462" s="56" t="s">
        <v>32</v>
      </c>
      <c r="G462" s="56" t="s">
        <v>15</v>
      </c>
      <c r="H462" s="57">
        <v>45219</v>
      </c>
      <c r="I462" s="8"/>
    </row>
    <row r="463" spans="1:9" ht="17.25" hidden="1" customHeight="1" x14ac:dyDescent="0.25">
      <c r="A463" s="8" t="s">
        <v>1128</v>
      </c>
      <c r="B463" s="8" t="s">
        <v>1129</v>
      </c>
      <c r="C463" s="133">
        <v>35000</v>
      </c>
      <c r="D463" s="17">
        <v>0</v>
      </c>
      <c r="E463" s="89" t="s">
        <v>35</v>
      </c>
      <c r="F463" s="56" t="s">
        <v>14</v>
      </c>
      <c r="G463" s="56" t="s">
        <v>15</v>
      </c>
      <c r="H463" s="57">
        <v>45219</v>
      </c>
      <c r="I463" s="165"/>
    </row>
    <row r="464" spans="1:9" ht="17.25" hidden="1" customHeight="1" x14ac:dyDescent="0.25">
      <c r="A464" s="8" t="s">
        <v>1130</v>
      </c>
      <c r="B464" s="8" t="s">
        <v>1131</v>
      </c>
      <c r="C464" s="133">
        <v>15000</v>
      </c>
      <c r="D464" s="17">
        <v>0</v>
      </c>
      <c r="E464" s="89" t="s">
        <v>35</v>
      </c>
      <c r="F464" s="56" t="s">
        <v>14</v>
      </c>
      <c r="G464" s="56" t="s">
        <v>15</v>
      </c>
      <c r="H464" s="57">
        <v>45219</v>
      </c>
      <c r="I464" s="165"/>
    </row>
    <row r="465" spans="1:9" hidden="1" x14ac:dyDescent="0.2">
      <c r="A465" s="8" t="s">
        <v>1132</v>
      </c>
      <c r="B465" s="8" t="s">
        <v>1133</v>
      </c>
      <c r="C465" s="133">
        <v>0</v>
      </c>
      <c r="D465" s="17">
        <v>7386.66</v>
      </c>
      <c r="E465" s="89" t="s">
        <v>78</v>
      </c>
      <c r="F465" s="56" t="s">
        <v>14</v>
      </c>
      <c r="G465" s="56" t="s">
        <v>15</v>
      </c>
      <c r="H465" s="57">
        <v>45222</v>
      </c>
      <c r="I465" s="8"/>
    </row>
    <row r="466" spans="1:9" ht="17.25" hidden="1" customHeight="1" x14ac:dyDescent="0.25">
      <c r="A466" s="8" t="s">
        <v>1134</v>
      </c>
      <c r="B466" s="8" t="s">
        <v>1135</v>
      </c>
      <c r="C466" s="133">
        <v>100000</v>
      </c>
      <c r="D466" s="17">
        <v>0</v>
      </c>
      <c r="E466" s="89" t="s">
        <v>47</v>
      </c>
      <c r="F466" s="56" t="s">
        <v>14</v>
      </c>
      <c r="G466" s="56" t="s">
        <v>15</v>
      </c>
      <c r="H466" s="57">
        <v>45223</v>
      </c>
      <c r="I466" s="165"/>
    </row>
    <row r="467" spans="1:9" hidden="1" x14ac:dyDescent="0.2">
      <c r="A467" s="8" t="s">
        <v>1136</v>
      </c>
      <c r="B467" s="8" t="s">
        <v>1137</v>
      </c>
      <c r="C467" s="133">
        <v>4000</v>
      </c>
      <c r="D467" s="17">
        <v>9166.66</v>
      </c>
      <c r="E467" s="89" t="s">
        <v>1138</v>
      </c>
      <c r="F467" s="56" t="s">
        <v>44</v>
      </c>
      <c r="G467" s="56" t="s">
        <v>15</v>
      </c>
      <c r="H467" s="57">
        <v>45224</v>
      </c>
      <c r="I467" s="8"/>
    </row>
    <row r="468" spans="1:9" ht="17.25" hidden="1" customHeight="1" x14ac:dyDescent="0.25">
      <c r="A468" s="8" t="s">
        <v>1139</v>
      </c>
      <c r="B468" s="8" t="s">
        <v>1140</v>
      </c>
      <c r="C468" s="133">
        <v>0</v>
      </c>
      <c r="D468" s="17">
        <v>547580</v>
      </c>
      <c r="E468" s="89" t="s">
        <v>221</v>
      </c>
      <c r="F468" s="56" t="s">
        <v>14</v>
      </c>
      <c r="G468" s="56" t="s">
        <v>15</v>
      </c>
      <c r="H468" s="57">
        <v>45224</v>
      </c>
      <c r="I468" s="165"/>
    </row>
    <row r="469" spans="1:9" ht="17.25" hidden="1" customHeight="1" x14ac:dyDescent="0.25">
      <c r="A469" s="8" t="s">
        <v>1141</v>
      </c>
      <c r="B469" s="8" t="s">
        <v>1142</v>
      </c>
      <c r="C469" s="133">
        <v>500000</v>
      </c>
      <c r="D469" s="17">
        <v>0</v>
      </c>
      <c r="E469" s="89" t="s">
        <v>57</v>
      </c>
      <c r="F469" s="56" t="s">
        <v>14</v>
      </c>
      <c r="G469" s="56" t="s">
        <v>312</v>
      </c>
      <c r="H469" s="57">
        <v>45225</v>
      </c>
      <c r="I469" s="165"/>
    </row>
    <row r="470" spans="1:9" hidden="1" x14ac:dyDescent="0.2">
      <c r="A470" s="8" t="s">
        <v>1143</v>
      </c>
      <c r="B470" s="8" t="s">
        <v>1144</v>
      </c>
      <c r="C470" s="133">
        <v>350000</v>
      </c>
      <c r="D470" s="17">
        <v>0</v>
      </c>
      <c r="E470" s="89" t="s">
        <v>47</v>
      </c>
      <c r="F470" s="56" t="s">
        <v>14</v>
      </c>
      <c r="G470" s="56" t="s">
        <v>15</v>
      </c>
      <c r="H470" s="57">
        <v>45225</v>
      </c>
      <c r="I470" s="58">
        <v>45183</v>
      </c>
    </row>
    <row r="471" spans="1:9" ht="17.25" hidden="1" customHeight="1" x14ac:dyDescent="0.25">
      <c r="A471" s="8" t="s">
        <v>1145</v>
      </c>
      <c r="B471" s="8" t="s">
        <v>1146</v>
      </c>
      <c r="C471" s="133">
        <v>37500</v>
      </c>
      <c r="D471" s="17">
        <v>0</v>
      </c>
      <c r="E471" s="89" t="s">
        <v>13</v>
      </c>
      <c r="F471" s="56" t="s">
        <v>14</v>
      </c>
      <c r="G471" s="56" t="s">
        <v>15</v>
      </c>
      <c r="H471" s="57">
        <v>45225</v>
      </c>
      <c r="I471" s="165"/>
    </row>
    <row r="472" spans="1:9" ht="17.25" hidden="1" customHeight="1" x14ac:dyDescent="0.25">
      <c r="A472" s="8" t="s">
        <v>1147</v>
      </c>
      <c r="B472" s="8" t="s">
        <v>1148</v>
      </c>
      <c r="C472" s="133">
        <v>15000000</v>
      </c>
      <c r="D472" s="17">
        <v>4250000</v>
      </c>
      <c r="E472" s="89" t="s">
        <v>265</v>
      </c>
      <c r="F472" s="56" t="s">
        <v>14</v>
      </c>
      <c r="G472" s="56" t="s">
        <v>25</v>
      </c>
      <c r="H472" s="57">
        <v>45225</v>
      </c>
      <c r="I472" s="165"/>
    </row>
    <row r="473" spans="1:9" hidden="1" x14ac:dyDescent="0.2">
      <c r="A473" s="8" t="s">
        <v>1149</v>
      </c>
      <c r="B473" s="8" t="s">
        <v>1150</v>
      </c>
      <c r="C473" s="133">
        <v>100000</v>
      </c>
      <c r="D473" s="17">
        <v>0</v>
      </c>
      <c r="E473" s="89" t="s">
        <v>13</v>
      </c>
      <c r="F473" s="56" t="s">
        <v>14</v>
      </c>
      <c r="G473" s="56" t="s">
        <v>15</v>
      </c>
      <c r="H473" s="57">
        <v>45225</v>
      </c>
    </row>
    <row r="474" spans="1:9" hidden="1" x14ac:dyDescent="0.2">
      <c r="A474" s="172" t="s">
        <v>1151</v>
      </c>
      <c r="B474" s="172" t="s">
        <v>118</v>
      </c>
      <c r="C474" s="126">
        <v>20</v>
      </c>
      <c r="D474" s="126">
        <v>0</v>
      </c>
      <c r="E474" s="59" t="s">
        <v>1032</v>
      </c>
      <c r="F474" s="60" t="s">
        <v>14</v>
      </c>
      <c r="G474" s="54" t="s">
        <v>120</v>
      </c>
      <c r="H474" s="129">
        <v>45219</v>
      </c>
      <c r="I474" s="8"/>
    </row>
    <row r="475" spans="1:9" ht="17.25" hidden="1" customHeight="1" x14ac:dyDescent="0.25">
      <c r="A475" s="173" t="s">
        <v>1152</v>
      </c>
      <c r="B475" s="64" t="s">
        <v>1153</v>
      </c>
      <c r="C475" s="126">
        <v>1074.3900000000001</v>
      </c>
      <c r="D475" s="126">
        <v>0</v>
      </c>
      <c r="E475" s="54" t="s">
        <v>404</v>
      </c>
      <c r="F475" s="54" t="s">
        <v>14</v>
      </c>
      <c r="G475" s="53" t="s">
        <v>15</v>
      </c>
      <c r="H475" s="129">
        <v>45209.4770305208</v>
      </c>
      <c r="I475" s="165"/>
    </row>
    <row r="476" spans="1:9" ht="17.25" hidden="1" customHeight="1" x14ac:dyDescent="0.25">
      <c r="A476" s="173" t="s">
        <v>1154</v>
      </c>
      <c r="B476" s="65" t="s">
        <v>1155</v>
      </c>
      <c r="C476" s="125">
        <v>1253</v>
      </c>
      <c r="D476" s="126">
        <v>0</v>
      </c>
      <c r="E476" s="53" t="s">
        <v>1156</v>
      </c>
      <c r="F476" s="53" t="s">
        <v>44</v>
      </c>
      <c r="G476" s="148" t="s">
        <v>15</v>
      </c>
      <c r="H476" s="127">
        <v>45211.512892164399</v>
      </c>
      <c r="I476" s="165"/>
    </row>
    <row r="477" spans="1:9" hidden="1" x14ac:dyDescent="0.2">
      <c r="A477" s="173" t="s">
        <v>1157</v>
      </c>
      <c r="B477" s="64" t="s">
        <v>1158</v>
      </c>
      <c r="C477" s="126">
        <v>42193.24</v>
      </c>
      <c r="D477" s="126">
        <v>0</v>
      </c>
      <c r="E477" s="54" t="s">
        <v>736</v>
      </c>
      <c r="F477" s="54" t="s">
        <v>137</v>
      </c>
      <c r="G477" s="61" t="s">
        <v>15</v>
      </c>
      <c r="H477" s="129">
        <v>45225.531812419002</v>
      </c>
      <c r="I477" s="8"/>
    </row>
    <row r="478" spans="1:9" ht="17.25" hidden="1" customHeight="1" x14ac:dyDescent="0.25">
      <c r="A478" s="173" t="s">
        <v>1159</v>
      </c>
      <c r="B478" s="65" t="s">
        <v>171</v>
      </c>
      <c r="C478" s="125">
        <v>11295.32</v>
      </c>
      <c r="D478" s="126">
        <v>0</v>
      </c>
      <c r="E478" s="53" t="s">
        <v>172</v>
      </c>
      <c r="F478" s="53" t="s">
        <v>137</v>
      </c>
      <c r="G478" s="54" t="s">
        <v>15</v>
      </c>
      <c r="H478" s="127">
        <v>45223.4506899306</v>
      </c>
      <c r="I478" s="165"/>
    </row>
    <row r="479" spans="1:9" ht="17.25" hidden="1" customHeight="1" x14ac:dyDescent="0.25">
      <c r="A479" s="173" t="s">
        <v>1160</v>
      </c>
      <c r="B479" s="64" t="s">
        <v>171</v>
      </c>
      <c r="C479" s="126">
        <v>3025.99</v>
      </c>
      <c r="D479" s="126">
        <v>0</v>
      </c>
      <c r="E479" s="53" t="s">
        <v>172</v>
      </c>
      <c r="F479" s="54" t="s">
        <v>590</v>
      </c>
      <c r="G479" s="54" t="s">
        <v>15</v>
      </c>
      <c r="H479" s="129">
        <v>45202.525456481497</v>
      </c>
      <c r="I479" s="165"/>
    </row>
    <row r="480" spans="1:9" hidden="1" x14ac:dyDescent="0.2">
      <c r="A480" s="173" t="s">
        <v>1161</v>
      </c>
      <c r="B480" s="65" t="s">
        <v>758</v>
      </c>
      <c r="C480" s="125">
        <v>4278.3999999999996</v>
      </c>
      <c r="D480" s="126">
        <v>0</v>
      </c>
      <c r="E480" s="53" t="s">
        <v>404</v>
      </c>
      <c r="F480" s="53" t="s">
        <v>14</v>
      </c>
      <c r="G480" s="61" t="s">
        <v>15</v>
      </c>
      <c r="H480" s="127">
        <v>45204.488223182903</v>
      </c>
      <c r="I480" s="8"/>
    </row>
    <row r="481" spans="1:9" ht="30" hidden="1" x14ac:dyDescent="0.2">
      <c r="A481" s="173" t="s">
        <v>1162</v>
      </c>
      <c r="B481" s="64" t="s">
        <v>171</v>
      </c>
      <c r="C481" s="126">
        <v>1000.21</v>
      </c>
      <c r="D481" s="126">
        <v>0</v>
      </c>
      <c r="E481" s="53" t="s">
        <v>172</v>
      </c>
      <c r="F481" s="54" t="s">
        <v>137</v>
      </c>
      <c r="G481" s="61" t="s">
        <v>15</v>
      </c>
      <c r="H481" s="129">
        <v>45212.530952430599</v>
      </c>
      <c r="I481" s="8"/>
    </row>
    <row r="482" spans="1:9" ht="17.25" hidden="1" customHeight="1" x14ac:dyDescent="0.25">
      <c r="A482" s="173" t="s">
        <v>1163</v>
      </c>
      <c r="B482" s="65" t="s">
        <v>1164</v>
      </c>
      <c r="C482" s="125">
        <v>4217.2</v>
      </c>
      <c r="D482" s="126">
        <v>0</v>
      </c>
      <c r="E482" s="53" t="s">
        <v>404</v>
      </c>
      <c r="F482" s="53" t="s">
        <v>44</v>
      </c>
      <c r="G482" s="61" t="s">
        <v>15</v>
      </c>
      <c r="H482" s="127">
        <v>45209.4770305208</v>
      </c>
      <c r="I482" s="165"/>
    </row>
    <row r="483" spans="1:9" ht="17.25" hidden="1" customHeight="1" x14ac:dyDescent="0.25">
      <c r="A483" s="173" t="s">
        <v>1165</v>
      </c>
      <c r="B483" s="64" t="s">
        <v>1166</v>
      </c>
      <c r="C483" s="126">
        <v>243.75</v>
      </c>
      <c r="D483" s="126">
        <v>0</v>
      </c>
      <c r="E483" s="54" t="s">
        <v>431</v>
      </c>
      <c r="F483" s="53" t="s">
        <v>44</v>
      </c>
      <c r="G483" s="61" t="s">
        <v>15</v>
      </c>
      <c r="H483" s="129">
        <v>45203.489522187498</v>
      </c>
      <c r="I483" s="165"/>
    </row>
    <row r="484" spans="1:9" hidden="1" x14ac:dyDescent="0.2">
      <c r="A484" s="173" t="s">
        <v>1167</v>
      </c>
      <c r="B484" s="65" t="s">
        <v>1168</v>
      </c>
      <c r="C484" s="125">
        <v>16130.98</v>
      </c>
      <c r="D484" s="126">
        <v>0</v>
      </c>
      <c r="E484" s="53" t="s">
        <v>404</v>
      </c>
      <c r="F484" s="53" t="s">
        <v>14</v>
      </c>
      <c r="G484" s="61" t="s">
        <v>15</v>
      </c>
      <c r="H484" s="127">
        <v>45225.531812419002</v>
      </c>
      <c r="I484" s="8"/>
    </row>
    <row r="485" spans="1:9" ht="17.25" hidden="1" customHeight="1" x14ac:dyDescent="0.25">
      <c r="A485" s="173" t="s">
        <v>1169</v>
      </c>
      <c r="B485" s="64" t="s">
        <v>1170</v>
      </c>
      <c r="C485" s="126">
        <v>3107.4</v>
      </c>
      <c r="D485" s="126">
        <v>0</v>
      </c>
      <c r="E485" s="54" t="s">
        <v>154</v>
      </c>
      <c r="F485" s="54" t="s">
        <v>155</v>
      </c>
      <c r="G485" s="61" t="s">
        <v>15</v>
      </c>
      <c r="H485" s="129">
        <v>45210.524670138897</v>
      </c>
      <c r="I485" s="165"/>
    </row>
    <row r="486" spans="1:9" hidden="1" x14ac:dyDescent="0.2">
      <c r="A486" s="173" t="s">
        <v>1171</v>
      </c>
      <c r="B486" s="65" t="s">
        <v>1172</v>
      </c>
      <c r="C486" s="125">
        <v>4500</v>
      </c>
      <c r="D486" s="126">
        <v>0</v>
      </c>
      <c r="E486" s="54" t="s">
        <v>431</v>
      </c>
      <c r="F486" s="53" t="s">
        <v>44</v>
      </c>
      <c r="G486" s="61" t="s">
        <v>15</v>
      </c>
      <c r="H486" s="127">
        <v>45225.531812419002</v>
      </c>
      <c r="I486" s="8"/>
    </row>
    <row r="487" spans="1:9" ht="17.25" hidden="1" customHeight="1" x14ac:dyDescent="0.25">
      <c r="A487" s="173" t="s">
        <v>1173</v>
      </c>
      <c r="B487" s="64" t="s">
        <v>1174</v>
      </c>
      <c r="C487" s="126">
        <v>1791</v>
      </c>
      <c r="D487" s="126">
        <v>0</v>
      </c>
      <c r="E487" s="54" t="s">
        <v>736</v>
      </c>
      <c r="F487" s="54" t="s">
        <v>137</v>
      </c>
      <c r="G487" s="61" t="s">
        <v>15</v>
      </c>
      <c r="H487" s="129">
        <v>45225.531812419002</v>
      </c>
      <c r="I487" s="165"/>
    </row>
    <row r="488" spans="1:9" ht="17.25" hidden="1" customHeight="1" x14ac:dyDescent="0.25">
      <c r="A488" s="173" t="s">
        <v>1175</v>
      </c>
      <c r="B488" s="65" t="s">
        <v>1176</v>
      </c>
      <c r="C488" s="125">
        <v>4031.81</v>
      </c>
      <c r="D488" s="126">
        <v>0</v>
      </c>
      <c r="E488" s="53" t="s">
        <v>404</v>
      </c>
      <c r="F488" s="53" t="s">
        <v>14</v>
      </c>
      <c r="G488" s="61" t="s">
        <v>15</v>
      </c>
      <c r="H488" s="127">
        <v>45211.512892164399</v>
      </c>
      <c r="I488" s="165"/>
    </row>
    <row r="489" spans="1:9" hidden="1" x14ac:dyDescent="0.2">
      <c r="A489" s="173" t="s">
        <v>1177</v>
      </c>
      <c r="B489" s="64" t="s">
        <v>1178</v>
      </c>
      <c r="C489" s="126">
        <v>3442.84</v>
      </c>
      <c r="D489" s="126">
        <v>0</v>
      </c>
      <c r="E489" s="54" t="s">
        <v>431</v>
      </c>
      <c r="F489" s="54" t="s">
        <v>19</v>
      </c>
      <c r="G489" s="61" t="s">
        <v>15</v>
      </c>
      <c r="H489" s="129">
        <v>45212.530952430599</v>
      </c>
      <c r="I489" s="8"/>
    </row>
    <row r="490" spans="1:9" hidden="1" x14ac:dyDescent="0.2">
      <c r="A490" s="173" t="s">
        <v>1179</v>
      </c>
      <c r="B490" s="65" t="s">
        <v>1180</v>
      </c>
      <c r="C490" s="125">
        <v>3072.62</v>
      </c>
      <c r="D490" s="126">
        <v>0</v>
      </c>
      <c r="E490" s="53" t="s">
        <v>404</v>
      </c>
      <c r="F490" s="53" t="s">
        <v>44</v>
      </c>
      <c r="G490" s="61" t="s">
        <v>15</v>
      </c>
      <c r="H490" s="127">
        <v>45201.497728819399</v>
      </c>
      <c r="I490" s="8"/>
    </row>
    <row r="491" spans="1:9" ht="17.25" hidden="1" customHeight="1" x14ac:dyDescent="0.25">
      <c r="A491" s="173" t="s">
        <v>1181</v>
      </c>
      <c r="B491" s="64" t="s">
        <v>1182</v>
      </c>
      <c r="C491" s="126">
        <v>47.16</v>
      </c>
      <c r="D491" s="126">
        <v>0</v>
      </c>
      <c r="E491" s="53" t="s">
        <v>404</v>
      </c>
      <c r="F491" s="54" t="s">
        <v>19</v>
      </c>
      <c r="G491" s="61" t="s">
        <v>15</v>
      </c>
      <c r="H491" s="129">
        <v>45201.497728819399</v>
      </c>
      <c r="I491" s="165"/>
    </row>
    <row r="492" spans="1:9" ht="17.25" hidden="1" customHeight="1" x14ac:dyDescent="0.25">
      <c r="A492" s="173" t="s">
        <v>1183</v>
      </c>
      <c r="B492" s="65" t="s">
        <v>171</v>
      </c>
      <c r="C492" s="125">
        <v>7292.82</v>
      </c>
      <c r="D492" s="126">
        <v>0</v>
      </c>
      <c r="E492" s="53" t="s">
        <v>172</v>
      </c>
      <c r="F492" s="53" t="s">
        <v>19</v>
      </c>
      <c r="G492" s="61" t="s">
        <v>15</v>
      </c>
      <c r="H492" s="127">
        <v>45210.524670138897</v>
      </c>
      <c r="I492" s="165"/>
    </row>
    <row r="493" spans="1:9" hidden="1" x14ac:dyDescent="0.2">
      <c r="A493" s="173" t="s">
        <v>1184</v>
      </c>
      <c r="B493" s="64" t="s">
        <v>1185</v>
      </c>
      <c r="C493" s="126">
        <v>3171.6</v>
      </c>
      <c r="D493" s="126">
        <v>0</v>
      </c>
      <c r="E493" s="53" t="s">
        <v>404</v>
      </c>
      <c r="F493" s="54" t="s">
        <v>44</v>
      </c>
      <c r="G493" s="61" t="s">
        <v>15</v>
      </c>
      <c r="H493" s="129">
        <v>45229.513148229198</v>
      </c>
      <c r="I493" s="8"/>
    </row>
    <row r="494" spans="1:9" ht="17.25" hidden="1" customHeight="1" x14ac:dyDescent="0.25">
      <c r="A494" s="173" t="s">
        <v>1186</v>
      </c>
      <c r="B494" s="65" t="s">
        <v>1187</v>
      </c>
      <c r="C494" s="125">
        <v>1990.96</v>
      </c>
      <c r="D494" s="126">
        <v>0</v>
      </c>
      <c r="E494" s="53" t="s">
        <v>404</v>
      </c>
      <c r="F494" s="53" t="s">
        <v>44</v>
      </c>
      <c r="G494" s="61" t="s">
        <v>15</v>
      </c>
      <c r="H494" s="127">
        <v>45229.513148229198</v>
      </c>
      <c r="I494" s="165"/>
    </row>
    <row r="495" spans="1:9" ht="17.25" hidden="1" customHeight="1" x14ac:dyDescent="0.25">
      <c r="A495" s="173" t="s">
        <v>1188</v>
      </c>
      <c r="B495" s="64" t="s">
        <v>1189</v>
      </c>
      <c r="C495" s="126">
        <v>1283.79</v>
      </c>
      <c r="D495" s="126">
        <v>0</v>
      </c>
      <c r="E495" s="54" t="s">
        <v>770</v>
      </c>
      <c r="F495" s="54" t="s">
        <v>19</v>
      </c>
      <c r="G495" s="61" t="s">
        <v>15</v>
      </c>
      <c r="H495" s="129">
        <v>45225.531812419002</v>
      </c>
      <c r="I495" s="165"/>
    </row>
    <row r="496" spans="1:9" hidden="1" x14ac:dyDescent="0.2">
      <c r="A496" s="173" t="s">
        <v>1190</v>
      </c>
      <c r="B496" s="65" t="s">
        <v>1191</v>
      </c>
      <c r="C496" s="125">
        <v>1000</v>
      </c>
      <c r="D496" s="126">
        <v>0</v>
      </c>
      <c r="E496" s="54" t="s">
        <v>154</v>
      </c>
      <c r="F496" s="53" t="s">
        <v>155</v>
      </c>
      <c r="G496" s="61" t="s">
        <v>15</v>
      </c>
      <c r="H496" s="127">
        <v>45208.495354282401</v>
      </c>
      <c r="I496" s="8"/>
    </row>
    <row r="497" spans="1:9" hidden="1" x14ac:dyDescent="0.2">
      <c r="A497" s="173" t="s">
        <v>1192</v>
      </c>
      <c r="B497" s="64" t="s">
        <v>1193</v>
      </c>
      <c r="C497" s="126">
        <v>3780</v>
      </c>
      <c r="D497" s="126">
        <v>0</v>
      </c>
      <c r="E497" s="54" t="s">
        <v>431</v>
      </c>
      <c r="F497" s="54" t="s">
        <v>19</v>
      </c>
      <c r="G497" s="61" t="s">
        <v>15</v>
      </c>
      <c r="H497" s="129">
        <v>45212.530952430599</v>
      </c>
      <c r="I497" s="8"/>
    </row>
    <row r="498" spans="1:9" ht="17.25" hidden="1" customHeight="1" x14ac:dyDescent="0.25">
      <c r="A498" s="173" t="s">
        <v>1194</v>
      </c>
      <c r="B498" s="65" t="s">
        <v>1195</v>
      </c>
      <c r="C498" s="125">
        <v>2100</v>
      </c>
      <c r="D498" s="126">
        <v>0</v>
      </c>
      <c r="E498" s="53" t="s">
        <v>1032</v>
      </c>
      <c r="F498" s="53" t="s">
        <v>14</v>
      </c>
      <c r="G498" s="61" t="s">
        <v>15</v>
      </c>
      <c r="H498" s="127">
        <v>45208.495354282401</v>
      </c>
      <c r="I498" s="165"/>
    </row>
    <row r="499" spans="1:9" ht="17.25" hidden="1" customHeight="1" x14ac:dyDescent="0.25">
      <c r="A499" s="173" t="s">
        <v>1196</v>
      </c>
      <c r="B499" s="64" t="s">
        <v>1197</v>
      </c>
      <c r="C499" s="126">
        <v>849.81</v>
      </c>
      <c r="D499" s="126">
        <v>0</v>
      </c>
      <c r="E499" s="54" t="s">
        <v>1032</v>
      </c>
      <c r="F499" s="54" t="s">
        <v>14</v>
      </c>
      <c r="G499" s="61" t="s">
        <v>15</v>
      </c>
      <c r="H499" s="129">
        <v>45208.495354282401</v>
      </c>
      <c r="I499" s="165"/>
    </row>
    <row r="500" spans="1:9" hidden="1" x14ac:dyDescent="0.2">
      <c r="A500" s="173" t="s">
        <v>1198</v>
      </c>
      <c r="B500" s="65" t="s">
        <v>1199</v>
      </c>
      <c r="C500" s="125">
        <v>1000</v>
      </c>
      <c r="D500" s="126">
        <v>0</v>
      </c>
      <c r="E500" s="53" t="s">
        <v>1032</v>
      </c>
      <c r="F500" s="53" t="s">
        <v>14</v>
      </c>
      <c r="G500" s="61" t="s">
        <v>15</v>
      </c>
      <c r="H500" s="127">
        <v>45208.495354282401</v>
      </c>
      <c r="I500" s="8"/>
    </row>
    <row r="501" spans="1:9" ht="17.25" hidden="1" customHeight="1" x14ac:dyDescent="0.25">
      <c r="A501" s="142" t="s">
        <v>1200</v>
      </c>
      <c r="B501" s="94" t="s">
        <v>1201</v>
      </c>
      <c r="C501" s="92" t="s">
        <v>174</v>
      </c>
      <c r="D501" s="93" t="s">
        <v>174</v>
      </c>
      <c r="E501" s="48" t="s">
        <v>184</v>
      </c>
      <c r="F501" s="48" t="s">
        <v>1202</v>
      </c>
      <c r="G501" s="48" t="s">
        <v>1203</v>
      </c>
      <c r="H501" s="105" t="s">
        <v>174</v>
      </c>
      <c r="I501" s="165"/>
    </row>
    <row r="502" spans="1:9" ht="17.25" hidden="1" customHeight="1" x14ac:dyDescent="0.25">
      <c r="A502" s="47" t="s">
        <v>1204</v>
      </c>
      <c r="B502" s="94" t="s">
        <v>1205</v>
      </c>
      <c r="C502" s="92" t="s">
        <v>174</v>
      </c>
      <c r="D502" s="93" t="s">
        <v>174</v>
      </c>
      <c r="E502" s="48" t="s">
        <v>184</v>
      </c>
      <c r="F502" s="48" t="s">
        <v>19</v>
      </c>
      <c r="G502" s="150" t="s">
        <v>1206</v>
      </c>
      <c r="H502" s="106" t="s">
        <v>174</v>
      </c>
      <c r="I502" s="165"/>
    </row>
    <row r="503" spans="1:9" ht="48.75" hidden="1" customHeight="1" x14ac:dyDescent="0.2">
      <c r="A503" s="47" t="s">
        <v>1207</v>
      </c>
      <c r="B503" s="94" t="s">
        <v>1208</v>
      </c>
      <c r="C503" s="92" t="s">
        <v>174</v>
      </c>
      <c r="D503" s="93" t="s">
        <v>174</v>
      </c>
      <c r="E503" s="48" t="s">
        <v>184</v>
      </c>
      <c r="F503" s="48" t="s">
        <v>44</v>
      </c>
      <c r="G503" s="48" t="s">
        <v>1209</v>
      </c>
      <c r="H503" s="106" t="s">
        <v>174</v>
      </c>
      <c r="I503" s="8"/>
    </row>
    <row r="504" spans="1:9" ht="71.25" hidden="1" customHeight="1" x14ac:dyDescent="0.2">
      <c r="A504" s="47" t="s">
        <v>1210</v>
      </c>
      <c r="B504" s="151" t="s">
        <v>1211</v>
      </c>
      <c r="C504" s="164" t="s">
        <v>174</v>
      </c>
      <c r="D504" s="93" t="s">
        <v>174</v>
      </c>
      <c r="E504" s="48" t="s">
        <v>184</v>
      </c>
      <c r="F504" s="48" t="s">
        <v>19</v>
      </c>
      <c r="G504" s="48" t="s">
        <v>1212</v>
      </c>
      <c r="H504" s="106" t="s">
        <v>174</v>
      </c>
      <c r="I504" s="8"/>
    </row>
    <row r="505" spans="1:9" ht="17.25" hidden="1" customHeight="1" x14ac:dyDescent="0.2">
      <c r="A505" s="8" t="s">
        <v>1213</v>
      </c>
      <c r="B505" s="8" t="s">
        <v>1214</v>
      </c>
      <c r="C505" s="133">
        <v>150000</v>
      </c>
      <c r="D505" s="17">
        <v>0</v>
      </c>
      <c r="E505" s="89" t="s">
        <v>235</v>
      </c>
      <c r="F505" s="56" t="s">
        <v>44</v>
      </c>
      <c r="G505" s="56" t="s">
        <v>15</v>
      </c>
      <c r="H505" s="57">
        <v>45231</v>
      </c>
      <c r="I505" s="57">
        <v>45183</v>
      </c>
    </row>
    <row r="506" spans="1:9" hidden="1" x14ac:dyDescent="0.2">
      <c r="A506" s="8" t="s">
        <v>1215</v>
      </c>
      <c r="B506" s="8" t="s">
        <v>1216</v>
      </c>
      <c r="C506" s="133">
        <v>100000</v>
      </c>
      <c r="D506" s="17">
        <v>0</v>
      </c>
      <c r="E506" s="89" t="s">
        <v>64</v>
      </c>
      <c r="F506" s="56" t="s">
        <v>19</v>
      </c>
      <c r="G506" s="56" t="s">
        <v>15</v>
      </c>
      <c r="H506" s="57">
        <v>45232</v>
      </c>
    </row>
    <row r="507" spans="1:9" ht="17.25" hidden="1" customHeight="1" x14ac:dyDescent="0.25">
      <c r="A507" s="8" t="s">
        <v>1217</v>
      </c>
      <c r="B507" s="8" t="s">
        <v>1218</v>
      </c>
      <c r="C507" s="133">
        <v>1299.73</v>
      </c>
      <c r="D507" s="17">
        <v>0</v>
      </c>
      <c r="E507" s="89" t="s">
        <v>43</v>
      </c>
      <c r="F507" s="56" t="s">
        <v>44</v>
      </c>
      <c r="G507" s="56" t="s">
        <v>15</v>
      </c>
      <c r="H507" s="57">
        <v>45232</v>
      </c>
      <c r="I507" s="165"/>
    </row>
    <row r="508" spans="1:9" hidden="1" x14ac:dyDescent="0.2">
      <c r="A508" s="8" t="s">
        <v>1219</v>
      </c>
      <c r="B508" s="8" t="s">
        <v>1220</v>
      </c>
      <c r="C508" s="133">
        <v>300000</v>
      </c>
      <c r="D508" s="17">
        <v>0</v>
      </c>
      <c r="E508" s="89" t="s">
        <v>47</v>
      </c>
      <c r="F508" s="56" t="s">
        <v>14</v>
      </c>
      <c r="G508" s="56" t="s">
        <v>15</v>
      </c>
      <c r="H508" s="57">
        <v>45232</v>
      </c>
      <c r="I508" s="58">
        <v>45203</v>
      </c>
    </row>
    <row r="509" spans="1:9" ht="17.25" hidden="1" customHeight="1" x14ac:dyDescent="0.25">
      <c r="A509" s="8" t="s">
        <v>1221</v>
      </c>
      <c r="B509" s="8" t="s">
        <v>94</v>
      </c>
      <c r="C509" s="133">
        <v>34000</v>
      </c>
      <c r="D509" s="17">
        <v>0</v>
      </c>
      <c r="E509" s="89" t="s">
        <v>57</v>
      </c>
      <c r="F509" s="56" t="s">
        <v>14</v>
      </c>
      <c r="G509" s="56" t="s">
        <v>15</v>
      </c>
      <c r="H509" s="57">
        <v>45232</v>
      </c>
      <c r="I509" s="165"/>
    </row>
    <row r="510" spans="1:9" hidden="1" x14ac:dyDescent="0.2">
      <c r="A510" s="8" t="s">
        <v>1222</v>
      </c>
      <c r="B510" s="8" t="s">
        <v>1223</v>
      </c>
      <c r="C510" s="133">
        <v>45000</v>
      </c>
      <c r="D510" s="17">
        <v>0</v>
      </c>
      <c r="E510" s="89" t="s">
        <v>264</v>
      </c>
      <c r="F510" s="56" t="s">
        <v>14</v>
      </c>
      <c r="G510" s="56" t="s">
        <v>15</v>
      </c>
      <c r="H510" s="57">
        <v>45232</v>
      </c>
    </row>
    <row r="511" spans="1:9" ht="17.25" hidden="1" customHeight="1" x14ac:dyDescent="0.25">
      <c r="A511" s="8" t="s">
        <v>1224</v>
      </c>
      <c r="B511" s="8" t="s">
        <v>1225</v>
      </c>
      <c r="C511" s="133">
        <v>9000</v>
      </c>
      <c r="D511" s="17">
        <v>0</v>
      </c>
      <c r="E511" s="89" t="s">
        <v>35</v>
      </c>
      <c r="F511" s="56" t="s">
        <v>200</v>
      </c>
      <c r="G511" s="56" t="s">
        <v>15</v>
      </c>
      <c r="H511" s="57">
        <v>45232</v>
      </c>
      <c r="I511" s="165"/>
    </row>
    <row r="512" spans="1:9" hidden="1" x14ac:dyDescent="0.2">
      <c r="A512" s="8" t="s">
        <v>1226</v>
      </c>
      <c r="B512" s="8" t="s">
        <v>1227</v>
      </c>
      <c r="C512" s="133">
        <v>5000</v>
      </c>
      <c r="D512" s="17">
        <v>0</v>
      </c>
      <c r="E512" s="89" t="s">
        <v>35</v>
      </c>
      <c r="F512" s="56" t="s">
        <v>155</v>
      </c>
      <c r="G512" s="56" t="s">
        <v>15</v>
      </c>
      <c r="H512" s="57">
        <v>45232</v>
      </c>
    </row>
    <row r="513" spans="1:9" ht="17.25" hidden="1" customHeight="1" x14ac:dyDescent="0.2">
      <c r="A513" s="8" t="s">
        <v>1228</v>
      </c>
      <c r="B513" s="8" t="s">
        <v>1229</v>
      </c>
      <c r="C513" s="133">
        <v>330000</v>
      </c>
      <c r="D513" s="17">
        <v>0</v>
      </c>
      <c r="E513" s="89" t="s">
        <v>266</v>
      </c>
      <c r="F513" s="56" t="s">
        <v>14</v>
      </c>
      <c r="G513" s="56" t="s">
        <v>15</v>
      </c>
      <c r="H513" s="57">
        <v>45232</v>
      </c>
      <c r="I513" s="57">
        <v>45183</v>
      </c>
    </row>
    <row r="514" spans="1:9" hidden="1" x14ac:dyDescent="0.2">
      <c r="A514" s="8" t="s">
        <v>1230</v>
      </c>
      <c r="B514" s="8" t="s">
        <v>1231</v>
      </c>
      <c r="C514" s="133">
        <v>1476.82</v>
      </c>
      <c r="D514" s="17">
        <v>0</v>
      </c>
      <c r="E514" s="89" t="s">
        <v>71</v>
      </c>
      <c r="F514" s="56" t="s">
        <v>14</v>
      </c>
      <c r="G514" s="56" t="s">
        <v>15</v>
      </c>
      <c r="H514" s="57">
        <v>45232</v>
      </c>
    </row>
    <row r="515" spans="1:9" ht="17.25" hidden="1" customHeight="1" x14ac:dyDescent="0.25">
      <c r="A515" s="8" t="s">
        <v>1232</v>
      </c>
      <c r="B515" s="8" t="s">
        <v>1233</v>
      </c>
      <c r="C515" s="133">
        <v>4851.13</v>
      </c>
      <c r="D515" s="17">
        <v>0</v>
      </c>
      <c r="E515" s="89" t="s">
        <v>71</v>
      </c>
      <c r="F515" s="56" t="s">
        <v>44</v>
      </c>
      <c r="G515" s="56" t="s">
        <v>15</v>
      </c>
      <c r="H515" s="57">
        <v>45232</v>
      </c>
      <c r="I515" s="165"/>
    </row>
    <row r="516" spans="1:9" hidden="1" x14ac:dyDescent="0.2">
      <c r="A516" s="8" t="s">
        <v>1234</v>
      </c>
      <c r="B516" s="8" t="s">
        <v>1235</v>
      </c>
      <c r="C516" s="133">
        <v>5910.85</v>
      </c>
      <c r="D516" s="17">
        <v>0</v>
      </c>
      <c r="E516" s="89" t="s">
        <v>71</v>
      </c>
      <c r="F516" s="56" t="s">
        <v>14</v>
      </c>
      <c r="G516" s="56" t="s">
        <v>15</v>
      </c>
      <c r="H516" s="57">
        <v>45232</v>
      </c>
    </row>
    <row r="517" spans="1:9" ht="17.25" hidden="1" customHeight="1" x14ac:dyDescent="0.25">
      <c r="A517" s="8" t="s">
        <v>1236</v>
      </c>
      <c r="B517" s="8" t="s">
        <v>1237</v>
      </c>
      <c r="C517" s="133">
        <v>8293.25</v>
      </c>
      <c r="D517" s="17">
        <v>0</v>
      </c>
      <c r="E517" s="89" t="s">
        <v>43</v>
      </c>
      <c r="F517" s="56" t="s">
        <v>44</v>
      </c>
      <c r="G517" s="56" t="s">
        <v>15</v>
      </c>
      <c r="H517" s="57">
        <v>45232</v>
      </c>
      <c r="I517" s="165"/>
    </row>
    <row r="518" spans="1:9" hidden="1" x14ac:dyDescent="0.2">
      <c r="A518" s="8" t="s">
        <v>1238</v>
      </c>
      <c r="B518" s="8" t="s">
        <v>1239</v>
      </c>
      <c r="C518" s="133">
        <v>0</v>
      </c>
      <c r="D518" s="17">
        <v>50000</v>
      </c>
      <c r="E518" s="89" t="s">
        <v>78</v>
      </c>
      <c r="F518" s="56" t="s">
        <v>212</v>
      </c>
      <c r="G518" s="56" t="s">
        <v>15</v>
      </c>
      <c r="H518" s="57">
        <v>45236</v>
      </c>
    </row>
    <row r="519" spans="1:9" ht="17.25" hidden="1" customHeight="1" x14ac:dyDescent="0.25">
      <c r="A519" s="8" t="s">
        <v>1240</v>
      </c>
      <c r="B519" s="8" t="s">
        <v>1241</v>
      </c>
      <c r="C519" s="133">
        <v>0</v>
      </c>
      <c r="D519" s="17">
        <v>17595</v>
      </c>
      <c r="E519" s="89" t="s">
        <v>78</v>
      </c>
      <c r="F519" s="56" t="s">
        <v>14</v>
      </c>
      <c r="G519" s="56" t="s">
        <v>15</v>
      </c>
      <c r="H519" s="57">
        <v>45236</v>
      </c>
      <c r="I519" s="165"/>
    </row>
    <row r="520" spans="1:9" ht="17.25" hidden="1" customHeight="1" x14ac:dyDescent="0.25">
      <c r="A520" s="8" t="s">
        <v>1242</v>
      </c>
      <c r="B520" s="8" t="s">
        <v>1243</v>
      </c>
      <c r="C520" s="133">
        <v>2052.83</v>
      </c>
      <c r="D520" s="17">
        <v>0</v>
      </c>
      <c r="E520" s="89" t="s">
        <v>71</v>
      </c>
      <c r="F520" s="56" t="s">
        <v>14</v>
      </c>
      <c r="G520" s="56" t="s">
        <v>15</v>
      </c>
      <c r="H520" s="57">
        <v>45236</v>
      </c>
      <c r="I520" s="165"/>
    </row>
    <row r="521" spans="1:9" hidden="1" x14ac:dyDescent="0.2">
      <c r="A521" s="8" t="s">
        <v>1244</v>
      </c>
      <c r="B521" s="8" t="s">
        <v>1245</v>
      </c>
      <c r="C521" s="133">
        <v>1388.47</v>
      </c>
      <c r="D521" s="17">
        <v>0</v>
      </c>
      <c r="E521" s="89" t="s">
        <v>43</v>
      </c>
      <c r="F521" s="56" t="s">
        <v>44</v>
      </c>
      <c r="G521" s="56" t="s">
        <v>15</v>
      </c>
      <c r="H521" s="57">
        <v>45236</v>
      </c>
    </row>
    <row r="522" spans="1:9" ht="17.25" hidden="1" customHeight="1" x14ac:dyDescent="0.25">
      <c r="A522" s="8" t="s">
        <v>1246</v>
      </c>
      <c r="B522" s="8" t="s">
        <v>1247</v>
      </c>
      <c r="C522" s="133">
        <v>12143.01</v>
      </c>
      <c r="D522" s="17">
        <v>0</v>
      </c>
      <c r="E522" s="89" t="s">
        <v>71</v>
      </c>
      <c r="F522" s="56" t="s">
        <v>14</v>
      </c>
      <c r="G522" s="56" t="s">
        <v>15</v>
      </c>
      <c r="H522" s="57">
        <v>45236</v>
      </c>
      <c r="I522" s="165"/>
    </row>
    <row r="523" spans="1:9" hidden="1" x14ac:dyDescent="0.2">
      <c r="A523" s="8" t="s">
        <v>1248</v>
      </c>
      <c r="B523" s="8" t="s">
        <v>1249</v>
      </c>
      <c r="C523" s="133">
        <v>60000</v>
      </c>
      <c r="D523" s="17">
        <v>0</v>
      </c>
      <c r="E523" s="89" t="s">
        <v>35</v>
      </c>
      <c r="F523" s="56" t="s">
        <v>14</v>
      </c>
      <c r="G523" s="56" t="s">
        <v>15</v>
      </c>
      <c r="H523" s="57">
        <v>45238</v>
      </c>
    </row>
    <row r="524" spans="1:9" ht="17.25" hidden="1" customHeight="1" x14ac:dyDescent="0.25">
      <c r="A524" s="8" t="s">
        <v>1250</v>
      </c>
      <c r="B524" s="8" t="s">
        <v>1251</v>
      </c>
      <c r="C524" s="133">
        <v>1489.61</v>
      </c>
      <c r="D524" s="17">
        <v>0</v>
      </c>
      <c r="E524" s="89" t="s">
        <v>71</v>
      </c>
      <c r="F524" s="56" t="s">
        <v>44</v>
      </c>
      <c r="G524" s="56" t="s">
        <v>15</v>
      </c>
      <c r="H524" s="57">
        <v>45238</v>
      </c>
      <c r="I524" s="165"/>
    </row>
    <row r="525" spans="1:9" hidden="1" x14ac:dyDescent="0.2">
      <c r="A525" s="8" t="s">
        <v>1252</v>
      </c>
      <c r="B525" s="8" t="s">
        <v>1253</v>
      </c>
      <c r="C525" s="133">
        <v>3019.62</v>
      </c>
      <c r="D525" s="17">
        <v>0</v>
      </c>
      <c r="E525" s="89" t="s">
        <v>253</v>
      </c>
      <c r="F525" s="56" t="s">
        <v>19</v>
      </c>
      <c r="G525" s="56" t="s">
        <v>15</v>
      </c>
      <c r="H525" s="57">
        <v>45238</v>
      </c>
    </row>
    <row r="526" spans="1:9" ht="17.25" hidden="1" customHeight="1" x14ac:dyDescent="0.25">
      <c r="A526" s="8" t="s">
        <v>1254</v>
      </c>
      <c r="B526" s="8" t="s">
        <v>1255</v>
      </c>
      <c r="C526" s="133">
        <v>6062.69</v>
      </c>
      <c r="D526" s="17">
        <v>0</v>
      </c>
      <c r="E526" s="89" t="s">
        <v>71</v>
      </c>
      <c r="F526" s="56" t="s">
        <v>14</v>
      </c>
      <c r="G526" s="56" t="s">
        <v>15</v>
      </c>
      <c r="H526" s="57">
        <v>45238</v>
      </c>
      <c r="I526" s="165"/>
    </row>
    <row r="527" spans="1:9" hidden="1" x14ac:dyDescent="0.2">
      <c r="A527" s="8" t="s">
        <v>1256</v>
      </c>
      <c r="B527" s="8" t="s">
        <v>1257</v>
      </c>
      <c r="C527" s="133">
        <v>1605.65</v>
      </c>
      <c r="D527" s="17">
        <v>0</v>
      </c>
      <c r="E527" s="89" t="s">
        <v>71</v>
      </c>
      <c r="F527" s="56" t="s">
        <v>44</v>
      </c>
      <c r="G527" s="56" t="s">
        <v>15</v>
      </c>
      <c r="H527" s="57">
        <v>45238</v>
      </c>
    </row>
    <row r="528" spans="1:9" ht="17.25" hidden="1" customHeight="1" x14ac:dyDescent="0.25">
      <c r="A528" s="8" t="s">
        <v>1258</v>
      </c>
      <c r="B528" s="8" t="s">
        <v>1259</v>
      </c>
      <c r="C528" s="133">
        <v>1479.79</v>
      </c>
      <c r="D528" s="17">
        <v>0</v>
      </c>
      <c r="E528" s="89" t="s">
        <v>71</v>
      </c>
      <c r="F528" s="56" t="s">
        <v>44</v>
      </c>
      <c r="G528" s="56" t="s">
        <v>15</v>
      </c>
      <c r="H528" s="57">
        <v>45238</v>
      </c>
      <c r="I528" s="165"/>
    </row>
    <row r="529" spans="1:9" hidden="1" x14ac:dyDescent="0.2">
      <c r="A529" s="8" t="s">
        <v>1260</v>
      </c>
      <c r="B529" s="8" t="s">
        <v>1261</v>
      </c>
      <c r="C529" s="133">
        <v>13500</v>
      </c>
      <c r="D529" s="17">
        <v>0</v>
      </c>
      <c r="E529" s="89" t="s">
        <v>71</v>
      </c>
      <c r="F529" s="56" t="s">
        <v>14</v>
      </c>
      <c r="G529" s="56" t="s">
        <v>15</v>
      </c>
      <c r="H529" s="57">
        <v>45238</v>
      </c>
    </row>
    <row r="530" spans="1:9" ht="17.25" hidden="1" customHeight="1" x14ac:dyDescent="0.25">
      <c r="A530" s="8" t="s">
        <v>1262</v>
      </c>
      <c r="B530" s="8" t="s">
        <v>1263</v>
      </c>
      <c r="C530" s="133">
        <v>14180.76</v>
      </c>
      <c r="D530" s="17">
        <v>0</v>
      </c>
      <c r="E530" s="89" t="s">
        <v>71</v>
      </c>
      <c r="F530" s="56" t="s">
        <v>14</v>
      </c>
      <c r="G530" s="56" t="s">
        <v>15</v>
      </c>
      <c r="H530" s="57">
        <v>45238</v>
      </c>
      <c r="I530" s="165"/>
    </row>
    <row r="531" spans="1:9" hidden="1" x14ac:dyDescent="0.2">
      <c r="A531" s="8" t="s">
        <v>1264</v>
      </c>
      <c r="B531" s="8" t="s">
        <v>1265</v>
      </c>
      <c r="C531" s="133">
        <v>750000</v>
      </c>
      <c r="D531" s="17">
        <v>0</v>
      </c>
      <c r="E531" s="89" t="s">
        <v>22</v>
      </c>
      <c r="F531" s="56" t="s">
        <v>14</v>
      </c>
      <c r="G531" s="56" t="s">
        <v>15</v>
      </c>
      <c r="H531" s="57">
        <v>45243</v>
      </c>
      <c r="I531" s="58">
        <v>45203</v>
      </c>
    </row>
    <row r="532" spans="1:9" ht="17.25" hidden="1" customHeight="1" x14ac:dyDescent="0.25">
      <c r="A532" s="8" t="s">
        <v>1266</v>
      </c>
      <c r="B532" s="8" t="s">
        <v>1267</v>
      </c>
      <c r="C532" s="133">
        <v>0</v>
      </c>
      <c r="D532" s="17">
        <v>7902</v>
      </c>
      <c r="E532" s="89" t="s">
        <v>78</v>
      </c>
      <c r="F532" s="56" t="s">
        <v>14</v>
      </c>
      <c r="G532" s="56" t="s">
        <v>15</v>
      </c>
      <c r="H532" s="57">
        <v>45243</v>
      </c>
      <c r="I532" s="165"/>
    </row>
    <row r="533" spans="1:9" hidden="1" x14ac:dyDescent="0.2">
      <c r="A533" s="8" t="s">
        <v>1268</v>
      </c>
      <c r="B533" s="8" t="s">
        <v>1269</v>
      </c>
      <c r="C533" s="133">
        <v>0</v>
      </c>
      <c r="D533" s="17">
        <v>32953.47</v>
      </c>
      <c r="E533" s="89" t="s">
        <v>78</v>
      </c>
      <c r="F533" s="56" t="s">
        <v>14</v>
      </c>
      <c r="G533" s="56" t="s">
        <v>25</v>
      </c>
      <c r="H533" s="57">
        <v>45245</v>
      </c>
    </row>
    <row r="534" spans="1:9" ht="17.25" hidden="1" customHeight="1" x14ac:dyDescent="0.25">
      <c r="A534" s="8" t="s">
        <v>1270</v>
      </c>
      <c r="B534" s="8" t="s">
        <v>1271</v>
      </c>
      <c r="C534" s="133">
        <v>97500</v>
      </c>
      <c r="D534" s="17">
        <v>0</v>
      </c>
      <c r="E534" s="89" t="s">
        <v>52</v>
      </c>
      <c r="F534" s="56" t="s">
        <v>14</v>
      </c>
      <c r="G534" s="56" t="s">
        <v>15</v>
      </c>
      <c r="H534" s="57">
        <v>45245</v>
      </c>
      <c r="I534" s="165"/>
    </row>
    <row r="535" spans="1:9" hidden="1" x14ac:dyDescent="0.2">
      <c r="A535" s="8" t="s">
        <v>1272</v>
      </c>
      <c r="B535" s="8" t="s">
        <v>1273</v>
      </c>
      <c r="C535" s="133">
        <v>14590</v>
      </c>
      <c r="D535" s="17">
        <v>0</v>
      </c>
      <c r="E535" s="89"/>
      <c r="F535" s="56" t="s">
        <v>215</v>
      </c>
      <c r="G535" s="56" t="s">
        <v>25</v>
      </c>
      <c r="H535" s="57">
        <v>45246</v>
      </c>
    </row>
    <row r="536" spans="1:9" ht="17.25" hidden="1" customHeight="1" x14ac:dyDescent="0.25">
      <c r="A536" s="8" t="s">
        <v>1274</v>
      </c>
      <c r="B536" s="8" t="s">
        <v>1275</v>
      </c>
      <c r="C536" s="133">
        <v>17000</v>
      </c>
      <c r="D536" s="17">
        <v>0</v>
      </c>
      <c r="E536" s="89" t="s">
        <v>35</v>
      </c>
      <c r="F536" s="56" t="s">
        <v>14</v>
      </c>
      <c r="G536" s="56" t="s">
        <v>15</v>
      </c>
      <c r="H536" s="57">
        <v>45247</v>
      </c>
      <c r="I536" s="165"/>
    </row>
    <row r="537" spans="1:9" hidden="1" x14ac:dyDescent="0.2">
      <c r="A537" s="8" t="s">
        <v>1276</v>
      </c>
      <c r="B537" s="8" t="s">
        <v>1277</v>
      </c>
      <c r="C537" s="133">
        <v>200000</v>
      </c>
      <c r="D537" s="17">
        <v>0</v>
      </c>
      <c r="E537" s="89" t="s">
        <v>264</v>
      </c>
      <c r="F537" s="56" t="s">
        <v>14</v>
      </c>
      <c r="G537" s="56" t="s">
        <v>15</v>
      </c>
      <c r="H537" s="57">
        <v>45247</v>
      </c>
      <c r="I537" s="58">
        <v>45231</v>
      </c>
    </row>
    <row r="538" spans="1:9" ht="17.25" hidden="1" customHeight="1" x14ac:dyDescent="0.25">
      <c r="A538" s="8" t="s">
        <v>1278</v>
      </c>
      <c r="B538" s="8" t="s">
        <v>1279</v>
      </c>
      <c r="C538" s="133">
        <v>0</v>
      </c>
      <c r="D538" s="17">
        <v>44785.73</v>
      </c>
      <c r="E538" s="89" t="s">
        <v>78</v>
      </c>
      <c r="F538" s="56" t="s">
        <v>203</v>
      </c>
      <c r="G538" s="56" t="s">
        <v>25</v>
      </c>
      <c r="H538" s="57">
        <v>45250</v>
      </c>
      <c r="I538" s="165"/>
    </row>
    <row r="539" spans="1:9" hidden="1" x14ac:dyDescent="0.2">
      <c r="A539" s="8" t="s">
        <v>1280</v>
      </c>
      <c r="B539" s="8" t="s">
        <v>1281</v>
      </c>
      <c r="C539" s="133">
        <v>93612.2</v>
      </c>
      <c r="D539" s="17">
        <v>0</v>
      </c>
      <c r="E539" s="89" t="s">
        <v>555</v>
      </c>
      <c r="F539" s="56" t="s">
        <v>14</v>
      </c>
      <c r="G539" s="56" t="s">
        <v>15</v>
      </c>
      <c r="H539" s="57">
        <v>45257</v>
      </c>
    </row>
    <row r="540" spans="1:9" ht="17.25" hidden="1" customHeight="1" x14ac:dyDescent="0.25">
      <c r="A540" s="8" t="s">
        <v>1282</v>
      </c>
      <c r="B540" s="8" t="s">
        <v>1283</v>
      </c>
      <c r="C540" s="133">
        <v>15000</v>
      </c>
      <c r="D540" s="17">
        <v>0</v>
      </c>
      <c r="E540" s="89" t="s">
        <v>97</v>
      </c>
      <c r="F540" s="56" t="s">
        <v>19</v>
      </c>
      <c r="G540" s="56" t="s">
        <v>15</v>
      </c>
      <c r="H540" s="57">
        <v>45257</v>
      </c>
      <c r="I540" s="165"/>
    </row>
    <row r="541" spans="1:9" hidden="1" x14ac:dyDescent="0.2">
      <c r="A541" s="8" t="s">
        <v>1284</v>
      </c>
      <c r="B541" s="8" t="s">
        <v>1285</v>
      </c>
      <c r="C541" s="133">
        <v>5000</v>
      </c>
      <c r="D541" s="17">
        <v>0</v>
      </c>
      <c r="E541" s="89" t="s">
        <v>64</v>
      </c>
      <c r="F541" s="56" t="s">
        <v>19</v>
      </c>
      <c r="G541" s="56" t="s">
        <v>15</v>
      </c>
      <c r="H541" s="57">
        <v>45257</v>
      </c>
    </row>
    <row r="542" spans="1:9" ht="17.25" hidden="1" customHeight="1" x14ac:dyDescent="0.25">
      <c r="A542" s="8" t="s">
        <v>1286</v>
      </c>
      <c r="B542" s="8" t="s">
        <v>1287</v>
      </c>
      <c r="C542" s="133">
        <v>15000</v>
      </c>
      <c r="D542" s="17">
        <v>0</v>
      </c>
      <c r="E542" s="89" t="s">
        <v>64</v>
      </c>
      <c r="F542" s="56" t="s">
        <v>19</v>
      </c>
      <c r="G542" s="56" t="s">
        <v>15</v>
      </c>
      <c r="H542" s="57">
        <v>45257</v>
      </c>
      <c r="I542" s="165"/>
    </row>
    <row r="543" spans="1:9" hidden="1" x14ac:dyDescent="0.2">
      <c r="A543" s="8" t="s">
        <v>1288</v>
      </c>
      <c r="B543" s="8" t="s">
        <v>1289</v>
      </c>
      <c r="C543" s="133">
        <v>100000</v>
      </c>
      <c r="D543" s="17">
        <v>0</v>
      </c>
      <c r="E543" s="89" t="s">
        <v>35</v>
      </c>
      <c r="F543" s="56" t="s">
        <v>19</v>
      </c>
      <c r="G543" s="56" t="s">
        <v>676</v>
      </c>
      <c r="H543" s="57">
        <v>45257</v>
      </c>
    </row>
    <row r="544" spans="1:9" ht="17.25" hidden="1" customHeight="1" x14ac:dyDescent="0.25">
      <c r="A544" s="8" t="s">
        <v>1290</v>
      </c>
      <c r="B544" s="8" t="s">
        <v>1291</v>
      </c>
      <c r="C544" s="133">
        <v>3225.85</v>
      </c>
      <c r="D544" s="17">
        <v>0</v>
      </c>
      <c r="E544" s="89" t="s">
        <v>254</v>
      </c>
      <c r="F544" s="56" t="s">
        <v>44</v>
      </c>
      <c r="G544" s="56" t="s">
        <v>15</v>
      </c>
      <c r="H544" s="57">
        <v>45259</v>
      </c>
      <c r="I544" s="165"/>
    </row>
    <row r="545" spans="1:9" ht="17.25" hidden="1" customHeight="1" x14ac:dyDescent="0.25">
      <c r="A545" s="8" t="s">
        <v>1292</v>
      </c>
      <c r="B545" s="8" t="s">
        <v>1293</v>
      </c>
      <c r="C545" s="133">
        <v>4525.99</v>
      </c>
      <c r="D545" s="17">
        <v>0</v>
      </c>
      <c r="E545" s="89" t="s">
        <v>71</v>
      </c>
      <c r="F545" s="56" t="s">
        <v>14</v>
      </c>
      <c r="G545" s="56" t="s">
        <v>15</v>
      </c>
      <c r="H545" s="57">
        <v>45259</v>
      </c>
      <c r="I545" s="165"/>
    </row>
    <row r="546" spans="1:9" hidden="1" x14ac:dyDescent="0.2">
      <c r="A546" s="65" t="s">
        <v>1294</v>
      </c>
      <c r="B546" s="65" t="s">
        <v>1295</v>
      </c>
      <c r="C546" s="125">
        <v>11621.25</v>
      </c>
      <c r="D546" s="125">
        <v>0</v>
      </c>
      <c r="E546" s="54" t="s">
        <v>1032</v>
      </c>
      <c r="F546" s="54" t="s">
        <v>14</v>
      </c>
      <c r="G546" s="53" t="s">
        <v>15</v>
      </c>
      <c r="H546" s="129">
        <v>45258</v>
      </c>
    </row>
    <row r="547" spans="1:9" ht="17.25" hidden="1" customHeight="1" x14ac:dyDescent="0.25">
      <c r="A547" s="64" t="s">
        <v>1296</v>
      </c>
      <c r="B547" s="64" t="s">
        <v>1297</v>
      </c>
      <c r="C547" s="126">
        <v>15783.68</v>
      </c>
      <c r="D547" s="125">
        <v>0</v>
      </c>
      <c r="E547" s="54" t="s">
        <v>404</v>
      </c>
      <c r="F547" s="54" t="s">
        <v>14</v>
      </c>
      <c r="G547" s="61" t="s">
        <v>15</v>
      </c>
      <c r="H547" s="129">
        <v>45258.494964780097</v>
      </c>
      <c r="I547" s="165"/>
    </row>
    <row r="548" spans="1:9" hidden="1" x14ac:dyDescent="0.2">
      <c r="A548" s="65" t="s">
        <v>1298</v>
      </c>
      <c r="B548" s="65" t="s">
        <v>1299</v>
      </c>
      <c r="C548" s="125">
        <v>4496.32</v>
      </c>
      <c r="D548" s="125">
        <v>0</v>
      </c>
      <c r="E548" s="54" t="s">
        <v>404</v>
      </c>
      <c r="F548" s="53" t="s">
        <v>14</v>
      </c>
      <c r="G548" s="54" t="s">
        <v>15</v>
      </c>
      <c r="H548" s="127">
        <v>45259.474648344898</v>
      </c>
    </row>
    <row r="549" spans="1:9" ht="17.25" hidden="1" customHeight="1" x14ac:dyDescent="0.25">
      <c r="A549" s="64" t="s">
        <v>1300</v>
      </c>
      <c r="B549" s="64" t="s">
        <v>1301</v>
      </c>
      <c r="C549" s="126">
        <v>787.5</v>
      </c>
      <c r="D549" s="125">
        <v>0</v>
      </c>
      <c r="E549" s="53" t="s">
        <v>1302</v>
      </c>
      <c r="F549" s="180" t="s">
        <v>44</v>
      </c>
      <c r="G549" s="54" t="s">
        <v>15</v>
      </c>
      <c r="H549" s="129">
        <v>45236.541159988403</v>
      </c>
      <c r="I549" s="165"/>
    </row>
    <row r="550" spans="1:9" hidden="1" x14ac:dyDescent="0.2">
      <c r="A550" s="65" t="s">
        <v>1303</v>
      </c>
      <c r="B550" s="65" t="s">
        <v>1304</v>
      </c>
      <c r="C550" s="125">
        <v>13.77</v>
      </c>
      <c r="D550" s="125">
        <v>0</v>
      </c>
      <c r="E550" s="54" t="s">
        <v>1305</v>
      </c>
      <c r="F550" s="180" t="s">
        <v>44</v>
      </c>
      <c r="G550" s="61" t="s">
        <v>15</v>
      </c>
      <c r="H550" s="127">
        <v>45247.497463773201</v>
      </c>
    </row>
    <row r="551" spans="1:9" ht="17.25" hidden="1" customHeight="1" x14ac:dyDescent="0.25">
      <c r="A551" s="64" t="s">
        <v>1306</v>
      </c>
      <c r="B551" s="64" t="s">
        <v>1307</v>
      </c>
      <c r="C551" s="126">
        <v>95</v>
      </c>
      <c r="D551" s="125">
        <v>0</v>
      </c>
      <c r="E551" s="54" t="s">
        <v>770</v>
      </c>
      <c r="F551" s="54" t="s">
        <v>19</v>
      </c>
      <c r="G551" s="61" t="s">
        <v>15</v>
      </c>
      <c r="H551" s="129">
        <v>45251.448575960603</v>
      </c>
      <c r="I551" s="165"/>
    </row>
    <row r="552" spans="1:9" hidden="1" x14ac:dyDescent="0.2">
      <c r="A552" s="65" t="s">
        <v>1169</v>
      </c>
      <c r="B552" s="65" t="s">
        <v>1170</v>
      </c>
      <c r="C552" s="125">
        <v>3107.4</v>
      </c>
      <c r="D552" s="125">
        <v>0</v>
      </c>
      <c r="E552" s="54" t="s">
        <v>154</v>
      </c>
      <c r="F552" s="53" t="s">
        <v>731</v>
      </c>
      <c r="G552" s="61" t="s">
        <v>15</v>
      </c>
      <c r="H552" s="127">
        <v>45251.448575960603</v>
      </c>
    </row>
    <row r="553" spans="1:9" ht="17.25" hidden="1" customHeight="1" x14ac:dyDescent="0.25">
      <c r="A553" s="65" t="s">
        <v>1308</v>
      </c>
      <c r="B553" s="65" t="s">
        <v>1309</v>
      </c>
      <c r="C553" s="125">
        <v>3233.75</v>
      </c>
      <c r="D553" s="125">
        <v>0</v>
      </c>
      <c r="E553" s="54" t="s">
        <v>404</v>
      </c>
      <c r="F553" s="180" t="s">
        <v>32</v>
      </c>
      <c r="G553" s="61" t="s">
        <v>15</v>
      </c>
      <c r="H553" s="127">
        <v>45245.526032442103</v>
      </c>
      <c r="I553" s="165"/>
    </row>
    <row r="554" spans="1:9" hidden="1" x14ac:dyDescent="0.2">
      <c r="A554" s="64" t="s">
        <v>1310</v>
      </c>
      <c r="B554" s="64" t="s">
        <v>1311</v>
      </c>
      <c r="C554" s="126">
        <v>4722.42</v>
      </c>
      <c r="D554" s="125">
        <v>0</v>
      </c>
      <c r="E554" s="54" t="s">
        <v>404</v>
      </c>
      <c r="F554" s="180" t="s">
        <v>44</v>
      </c>
      <c r="G554" s="61" t="s">
        <v>15</v>
      </c>
      <c r="H554" s="129">
        <v>45237.5471886921</v>
      </c>
    </row>
    <row r="555" spans="1:9" ht="17.25" hidden="1" customHeight="1" x14ac:dyDescent="0.25">
      <c r="A555" s="65" t="s">
        <v>1312</v>
      </c>
      <c r="B555" s="65" t="s">
        <v>1313</v>
      </c>
      <c r="C555" s="125">
        <v>3599.9</v>
      </c>
      <c r="D555" s="125">
        <v>0</v>
      </c>
      <c r="E555" s="54" t="s">
        <v>404</v>
      </c>
      <c r="F555" s="180" t="s">
        <v>44</v>
      </c>
      <c r="G555" s="61" t="s">
        <v>15</v>
      </c>
      <c r="H555" s="127">
        <v>45245.526032442103</v>
      </c>
      <c r="I555" s="165"/>
    </row>
    <row r="556" spans="1:9" hidden="1" x14ac:dyDescent="0.2">
      <c r="A556" s="64" t="s">
        <v>1314</v>
      </c>
      <c r="B556" s="64" t="s">
        <v>1315</v>
      </c>
      <c r="C556" s="126">
        <v>3760.06</v>
      </c>
      <c r="D556" s="125">
        <v>0</v>
      </c>
      <c r="E556" s="54" t="s">
        <v>154</v>
      </c>
      <c r="F556" s="54" t="s">
        <v>731</v>
      </c>
      <c r="G556" s="61" t="s">
        <v>15</v>
      </c>
      <c r="H556" s="129">
        <v>45252.4499638079</v>
      </c>
    </row>
    <row r="557" spans="1:9" ht="17.25" hidden="1" customHeight="1" x14ac:dyDescent="0.25">
      <c r="A557" s="65" t="s">
        <v>1316</v>
      </c>
      <c r="B557" s="65" t="s">
        <v>1317</v>
      </c>
      <c r="C557" s="125">
        <v>231.33</v>
      </c>
      <c r="D557" s="125">
        <v>0</v>
      </c>
      <c r="E557" s="54" t="s">
        <v>770</v>
      </c>
      <c r="F557" s="53" t="s">
        <v>19</v>
      </c>
      <c r="G557" s="61" t="s">
        <v>15</v>
      </c>
      <c r="H557" s="127">
        <v>45231.489018136599</v>
      </c>
      <c r="I557" s="165"/>
    </row>
    <row r="558" spans="1:9" hidden="1" x14ac:dyDescent="0.2">
      <c r="A558" s="64" t="s">
        <v>1318</v>
      </c>
      <c r="B558" s="64" t="s">
        <v>1319</v>
      </c>
      <c r="C558" s="126">
        <v>15279</v>
      </c>
      <c r="D558" s="125">
        <v>0</v>
      </c>
      <c r="E558" s="54" t="s">
        <v>404</v>
      </c>
      <c r="F558" s="54" t="s">
        <v>44</v>
      </c>
      <c r="G558" s="61" t="s">
        <v>15</v>
      </c>
      <c r="H558" s="129">
        <v>45246.480618321802</v>
      </c>
    </row>
    <row r="559" spans="1:9" ht="17.25" hidden="1" customHeight="1" x14ac:dyDescent="0.25">
      <c r="A559" s="65" t="s">
        <v>1320</v>
      </c>
      <c r="B559" s="65" t="s">
        <v>1321</v>
      </c>
      <c r="C559" s="125">
        <v>458.52</v>
      </c>
      <c r="D559" s="125">
        <v>0</v>
      </c>
      <c r="E559" s="54" t="s">
        <v>770</v>
      </c>
      <c r="F559" s="53" t="s">
        <v>19</v>
      </c>
      <c r="G559" s="61" t="s">
        <v>15</v>
      </c>
      <c r="H559" s="127">
        <v>45245.526032442103</v>
      </c>
      <c r="I559" s="165"/>
    </row>
    <row r="560" spans="1:9" ht="17.25" hidden="1" customHeight="1" x14ac:dyDescent="0.25">
      <c r="A560" s="64" t="s">
        <v>1322</v>
      </c>
      <c r="B560" s="64" t="s">
        <v>1323</v>
      </c>
      <c r="C560" s="126">
        <v>9379.26</v>
      </c>
      <c r="D560" s="125">
        <v>0</v>
      </c>
      <c r="E560" s="54" t="s">
        <v>404</v>
      </c>
      <c r="F560" s="54" t="s">
        <v>19</v>
      </c>
      <c r="G560" s="61" t="s">
        <v>15</v>
      </c>
      <c r="H560" s="129">
        <v>45258.494964780097</v>
      </c>
      <c r="I560" s="165"/>
    </row>
    <row r="561" spans="1:9" hidden="1" x14ac:dyDescent="0.2">
      <c r="A561" s="65" t="s">
        <v>1324</v>
      </c>
      <c r="B561" s="65" t="s">
        <v>1325</v>
      </c>
      <c r="C561" s="125">
        <v>2903.01</v>
      </c>
      <c r="D561" s="125">
        <v>0</v>
      </c>
      <c r="E561" s="54" t="s">
        <v>404</v>
      </c>
      <c r="F561" s="180" t="s">
        <v>44</v>
      </c>
      <c r="G561" s="61" t="s">
        <v>15</v>
      </c>
      <c r="H561" s="127">
        <v>45246.480618321802</v>
      </c>
    </row>
    <row r="562" spans="1:9" ht="17.25" hidden="1" customHeight="1" x14ac:dyDescent="0.25">
      <c r="A562" s="128" t="s">
        <v>1326</v>
      </c>
      <c r="B562" s="130" t="s">
        <v>118</v>
      </c>
      <c r="C562" s="126">
        <v>20</v>
      </c>
      <c r="D562" s="126">
        <v>0</v>
      </c>
      <c r="E562" s="59" t="s">
        <v>404</v>
      </c>
      <c r="F562" s="60" t="s">
        <v>14</v>
      </c>
      <c r="G562" s="54" t="s">
        <v>120</v>
      </c>
      <c r="H562" s="129">
        <v>45245</v>
      </c>
      <c r="I562" s="165"/>
    </row>
    <row r="563" spans="1:9" hidden="1" x14ac:dyDescent="0.2">
      <c r="A563" s="142" t="s">
        <v>1327</v>
      </c>
      <c r="B563" s="141" t="s">
        <v>1328</v>
      </c>
      <c r="C563" s="181" t="s">
        <v>174</v>
      </c>
      <c r="D563" s="182" t="s">
        <v>174</v>
      </c>
      <c r="E563" s="112" t="s">
        <v>175</v>
      </c>
      <c r="F563" s="112" t="s">
        <v>1329</v>
      </c>
      <c r="G563" s="112" t="s">
        <v>1330</v>
      </c>
      <c r="H563" s="183" t="s">
        <v>174</v>
      </c>
    </row>
    <row r="564" spans="1:9" ht="17.25" hidden="1" customHeight="1" x14ac:dyDescent="0.25">
      <c r="A564" s="184" t="s">
        <v>1331</v>
      </c>
      <c r="B564" s="141" t="s">
        <v>1328</v>
      </c>
      <c r="C564" s="181" t="s">
        <v>174</v>
      </c>
      <c r="D564" s="182" t="s">
        <v>174</v>
      </c>
      <c r="E564" s="112" t="s">
        <v>1332</v>
      </c>
      <c r="F564" s="112" t="s">
        <v>1329</v>
      </c>
      <c r="G564" s="185" t="s">
        <v>1333</v>
      </c>
      <c r="H564" s="183" t="s">
        <v>174</v>
      </c>
      <c r="I564" s="165"/>
    </row>
    <row r="565" spans="1:9" hidden="1" x14ac:dyDescent="0.2">
      <c r="A565" s="184" t="s">
        <v>1334</v>
      </c>
      <c r="B565" s="141" t="s">
        <v>1335</v>
      </c>
      <c r="C565" s="181" t="s">
        <v>174</v>
      </c>
      <c r="D565" s="182" t="s">
        <v>174</v>
      </c>
      <c r="E565" s="112" t="s">
        <v>184</v>
      </c>
      <c r="F565" s="112" t="s">
        <v>1202</v>
      </c>
      <c r="G565" s="112" t="s">
        <v>1336</v>
      </c>
      <c r="H565" s="183" t="s">
        <v>174</v>
      </c>
    </row>
    <row r="566" spans="1:9" ht="17.25" hidden="1" customHeight="1" x14ac:dyDescent="0.25">
      <c r="A566" s="184" t="s">
        <v>1337</v>
      </c>
      <c r="B566" s="186" t="s">
        <v>1338</v>
      </c>
      <c r="C566" s="164" t="s">
        <v>174</v>
      </c>
      <c r="D566" s="182" t="s">
        <v>174</v>
      </c>
      <c r="E566" s="112" t="s">
        <v>184</v>
      </c>
      <c r="F566" s="112" t="s">
        <v>1202</v>
      </c>
      <c r="G566" s="112" t="s">
        <v>1339</v>
      </c>
      <c r="H566" s="183" t="s">
        <v>174</v>
      </c>
      <c r="I566" s="165"/>
    </row>
    <row r="567" spans="1:9" hidden="1" x14ac:dyDescent="0.2">
      <c r="A567" s="184" t="s">
        <v>1340</v>
      </c>
      <c r="B567" s="186" t="s">
        <v>1341</v>
      </c>
      <c r="C567" s="181" t="s">
        <v>174</v>
      </c>
      <c r="D567" s="182" t="s">
        <v>174</v>
      </c>
      <c r="E567" s="112" t="s">
        <v>184</v>
      </c>
      <c r="F567" s="112" t="s">
        <v>443</v>
      </c>
      <c r="G567" s="112" t="s">
        <v>1342</v>
      </c>
      <c r="H567" s="183" t="s">
        <v>174</v>
      </c>
    </row>
    <row r="568" spans="1:9" ht="17.25" hidden="1" customHeight="1" x14ac:dyDescent="0.25">
      <c r="A568" s="184" t="s">
        <v>1343</v>
      </c>
      <c r="B568" s="186" t="s">
        <v>1344</v>
      </c>
      <c r="C568" s="181" t="s">
        <v>174</v>
      </c>
      <c r="D568" s="182" t="s">
        <v>174</v>
      </c>
      <c r="E568" s="112" t="s">
        <v>804</v>
      </c>
      <c r="F568" s="112" t="s">
        <v>19</v>
      </c>
      <c r="G568" s="112" t="s">
        <v>1345</v>
      </c>
      <c r="H568" s="183" t="s">
        <v>174</v>
      </c>
      <c r="I568" s="165"/>
    </row>
    <row r="569" spans="1:9" ht="30" hidden="1" x14ac:dyDescent="0.2">
      <c r="A569" s="184" t="s">
        <v>1346</v>
      </c>
      <c r="B569" s="186" t="s">
        <v>1347</v>
      </c>
      <c r="C569" s="181" t="s">
        <v>174</v>
      </c>
      <c r="D569" s="187">
        <v>750</v>
      </c>
      <c r="E569" s="112" t="s">
        <v>804</v>
      </c>
      <c r="F569" s="48" t="s">
        <v>1348</v>
      </c>
      <c r="G569" s="112" t="s">
        <v>1349</v>
      </c>
      <c r="H569" s="183" t="s">
        <v>174</v>
      </c>
    </row>
    <row r="570" spans="1:9" x14ac:dyDescent="0.2">
      <c r="A570" s="8" t="s">
        <v>1351</v>
      </c>
      <c r="B570" s="8" t="s">
        <v>1352</v>
      </c>
      <c r="C570" s="80">
        <v>28000</v>
      </c>
      <c r="D570" s="17">
        <v>0</v>
      </c>
      <c r="E570" s="89" t="s">
        <v>57</v>
      </c>
      <c r="F570" s="56" t="s">
        <v>14</v>
      </c>
      <c r="G570" s="56" t="s">
        <v>15</v>
      </c>
      <c r="H570" s="58">
        <v>45261</v>
      </c>
    </row>
    <row r="571" spans="1:9" x14ac:dyDescent="0.2">
      <c r="A571" s="8" t="s">
        <v>1353</v>
      </c>
      <c r="B571" s="8" t="s">
        <v>1354</v>
      </c>
      <c r="C571" s="80">
        <v>0</v>
      </c>
      <c r="D571" s="17">
        <v>8400</v>
      </c>
      <c r="E571" s="89" t="s">
        <v>78</v>
      </c>
      <c r="F571" s="56" t="s">
        <v>14</v>
      </c>
      <c r="G571" s="56" t="s">
        <v>15</v>
      </c>
      <c r="H571" s="58">
        <v>45264</v>
      </c>
    </row>
    <row r="572" spans="1:9" x14ac:dyDescent="0.2">
      <c r="A572" s="8" t="s">
        <v>1355</v>
      </c>
      <c r="B572" s="8" t="s">
        <v>1356</v>
      </c>
      <c r="C572" s="80">
        <v>0</v>
      </c>
      <c r="D572" s="17">
        <v>70000</v>
      </c>
      <c r="E572" s="89" t="s">
        <v>78</v>
      </c>
      <c r="F572" s="56" t="s">
        <v>206</v>
      </c>
      <c r="G572" s="56" t="s">
        <v>15</v>
      </c>
      <c r="H572" s="58">
        <v>45264</v>
      </c>
    </row>
    <row r="573" spans="1:9" x14ac:dyDescent="0.2">
      <c r="A573" s="8" t="s">
        <v>1357</v>
      </c>
      <c r="B573" s="8" t="s">
        <v>1358</v>
      </c>
      <c r="C573" s="80">
        <v>100000</v>
      </c>
      <c r="D573" s="17">
        <v>0</v>
      </c>
      <c r="E573" s="89" t="s">
        <v>264</v>
      </c>
      <c r="F573" s="56" t="s">
        <v>14</v>
      </c>
      <c r="G573" s="56" t="s">
        <v>15</v>
      </c>
      <c r="H573" s="58">
        <v>45264</v>
      </c>
    </row>
    <row r="574" spans="1:9" x14ac:dyDescent="0.2">
      <c r="A574" s="8" t="s">
        <v>1359</v>
      </c>
      <c r="B574" s="8" t="s">
        <v>1360</v>
      </c>
      <c r="C574" s="80">
        <v>45000</v>
      </c>
      <c r="D574" s="17">
        <v>0</v>
      </c>
      <c r="E574" s="89"/>
      <c r="F574" s="56" t="s">
        <v>85</v>
      </c>
      <c r="G574" s="56" t="s">
        <v>15</v>
      </c>
      <c r="H574" s="58">
        <v>45265</v>
      </c>
    </row>
    <row r="575" spans="1:9" x14ac:dyDescent="0.2">
      <c r="A575" s="8" t="s">
        <v>1361</v>
      </c>
      <c r="B575" s="8" t="s">
        <v>1362</v>
      </c>
      <c r="C575" s="80">
        <v>80000</v>
      </c>
      <c r="D575" s="17">
        <v>0</v>
      </c>
      <c r="E575" s="89" t="s">
        <v>35</v>
      </c>
      <c r="F575" s="56" t="s">
        <v>44</v>
      </c>
      <c r="G575" s="56" t="s">
        <v>15</v>
      </c>
      <c r="H575" s="58">
        <v>45266</v>
      </c>
    </row>
    <row r="576" spans="1:9" x14ac:dyDescent="0.2">
      <c r="A576" s="8" t="s">
        <v>1363</v>
      </c>
      <c r="B576" s="8" t="s">
        <v>1364</v>
      </c>
      <c r="C576" s="80">
        <v>15000</v>
      </c>
      <c r="D576" s="17">
        <v>0</v>
      </c>
      <c r="E576" s="89" t="s">
        <v>254</v>
      </c>
      <c r="F576" s="56" t="s">
        <v>203</v>
      </c>
      <c r="G576" s="56" t="s">
        <v>15</v>
      </c>
      <c r="H576" s="58">
        <v>45266</v>
      </c>
    </row>
    <row r="577" spans="1:8" x14ac:dyDescent="0.2">
      <c r="A577" s="8" t="s">
        <v>1365</v>
      </c>
      <c r="B577" s="8" t="s">
        <v>1366</v>
      </c>
      <c r="C577" s="80">
        <v>20000</v>
      </c>
      <c r="D577" s="17">
        <v>0</v>
      </c>
      <c r="E577" s="89" t="s">
        <v>35</v>
      </c>
      <c r="F577" s="56" t="s">
        <v>44</v>
      </c>
      <c r="G577" s="56" t="s">
        <v>15</v>
      </c>
      <c r="H577" s="58">
        <v>45266</v>
      </c>
    </row>
    <row r="578" spans="1:8" x14ac:dyDescent="0.2">
      <c r="A578" s="8" t="s">
        <v>1367</v>
      </c>
      <c r="B578" s="8" t="s">
        <v>1368</v>
      </c>
      <c r="C578" s="80">
        <v>50000</v>
      </c>
      <c r="D578" s="17">
        <v>0</v>
      </c>
      <c r="E578" s="89" t="s">
        <v>64</v>
      </c>
      <c r="F578" s="56" t="s">
        <v>19</v>
      </c>
      <c r="G578" s="56" t="s">
        <v>15</v>
      </c>
      <c r="H578" s="58">
        <v>45268</v>
      </c>
    </row>
    <row r="579" spans="1:8" x14ac:dyDescent="0.2">
      <c r="A579" s="8" t="s">
        <v>1369</v>
      </c>
      <c r="B579" s="8" t="s">
        <v>1370</v>
      </c>
      <c r="C579" s="80">
        <v>36000</v>
      </c>
      <c r="D579" s="17">
        <v>0</v>
      </c>
      <c r="E579" s="89" t="s">
        <v>35</v>
      </c>
      <c r="F579" s="56" t="s">
        <v>44</v>
      </c>
      <c r="G579" s="56" t="s">
        <v>15</v>
      </c>
      <c r="H579" s="58">
        <v>45268</v>
      </c>
    </row>
    <row r="580" spans="1:8" x14ac:dyDescent="0.2">
      <c r="A580" s="8" t="s">
        <v>1371</v>
      </c>
      <c r="B580" s="8" t="s">
        <v>1372</v>
      </c>
      <c r="C580" s="80">
        <v>50000</v>
      </c>
      <c r="D580" s="17">
        <v>0</v>
      </c>
      <c r="E580" s="89" t="s">
        <v>64</v>
      </c>
      <c r="F580" s="56" t="s">
        <v>19</v>
      </c>
      <c r="G580" s="56" t="s">
        <v>15</v>
      </c>
      <c r="H580" s="58">
        <v>45271</v>
      </c>
    </row>
    <row r="581" spans="1:8" x14ac:dyDescent="0.2">
      <c r="A581" s="8" t="s">
        <v>1373</v>
      </c>
      <c r="B581" s="8" t="s">
        <v>1374</v>
      </c>
      <c r="C581" s="80">
        <v>1000</v>
      </c>
      <c r="D581" s="17">
        <v>0</v>
      </c>
      <c r="E581" s="89" t="s">
        <v>64</v>
      </c>
      <c r="F581" s="56" t="s">
        <v>19</v>
      </c>
      <c r="G581" s="56" t="s">
        <v>15</v>
      </c>
      <c r="H581" s="58">
        <v>45271</v>
      </c>
    </row>
    <row r="582" spans="1:8" x14ac:dyDescent="0.2">
      <c r="A582" s="8" t="s">
        <v>1375</v>
      </c>
      <c r="B582" s="8" t="s">
        <v>1376</v>
      </c>
      <c r="C582" s="80">
        <v>30000</v>
      </c>
      <c r="D582" s="17">
        <v>0</v>
      </c>
      <c r="E582" s="89" t="s">
        <v>35</v>
      </c>
      <c r="F582" s="56" t="s">
        <v>14</v>
      </c>
      <c r="G582" s="56" t="s">
        <v>15</v>
      </c>
      <c r="H582" s="58">
        <v>45271</v>
      </c>
    </row>
    <row r="583" spans="1:8" x14ac:dyDescent="0.2">
      <c r="A583" s="8" t="s">
        <v>1377</v>
      </c>
      <c r="B583" s="8" t="s">
        <v>1378</v>
      </c>
      <c r="C583" s="80">
        <v>2952.64</v>
      </c>
      <c r="D583" s="17">
        <v>0</v>
      </c>
      <c r="E583" s="89" t="s">
        <v>43</v>
      </c>
      <c r="F583" s="56" t="s">
        <v>44</v>
      </c>
      <c r="G583" s="56" t="s">
        <v>15</v>
      </c>
      <c r="H583" s="58">
        <v>45271</v>
      </c>
    </row>
    <row r="584" spans="1:8" x14ac:dyDescent="0.2">
      <c r="A584" s="8" t="s">
        <v>1379</v>
      </c>
      <c r="B584" s="8" t="s">
        <v>1380</v>
      </c>
      <c r="C584" s="80">
        <v>14185.07</v>
      </c>
      <c r="D584" s="17">
        <v>0</v>
      </c>
      <c r="E584" s="89" t="s">
        <v>71</v>
      </c>
      <c r="F584" s="56" t="s">
        <v>14</v>
      </c>
      <c r="G584" s="56" t="s">
        <v>15</v>
      </c>
      <c r="H584" s="58">
        <v>45271</v>
      </c>
    </row>
    <row r="585" spans="1:8" x14ac:dyDescent="0.2">
      <c r="A585" s="8" t="s">
        <v>1381</v>
      </c>
      <c r="B585" s="8" t="s">
        <v>1382</v>
      </c>
      <c r="C585" s="80">
        <v>3482.38</v>
      </c>
      <c r="D585" s="17">
        <v>0</v>
      </c>
      <c r="E585" s="89" t="s">
        <v>71</v>
      </c>
      <c r="F585" s="56" t="s">
        <v>14</v>
      </c>
      <c r="G585" s="56" t="s">
        <v>15</v>
      </c>
      <c r="H585" s="58">
        <v>45271</v>
      </c>
    </row>
    <row r="586" spans="1:8" x14ac:dyDescent="0.2">
      <c r="A586" s="8" t="s">
        <v>1383</v>
      </c>
      <c r="B586" s="8" t="s">
        <v>1384</v>
      </c>
      <c r="C586" s="80">
        <v>75000</v>
      </c>
      <c r="D586" s="17">
        <v>0</v>
      </c>
      <c r="E586" s="89" t="s">
        <v>35</v>
      </c>
      <c r="F586" s="56" t="s">
        <v>44</v>
      </c>
      <c r="G586" s="56" t="s">
        <v>15</v>
      </c>
      <c r="H586" s="58">
        <v>45272</v>
      </c>
    </row>
    <row r="587" spans="1:8" x14ac:dyDescent="0.2">
      <c r="A587" s="8" t="s">
        <v>1385</v>
      </c>
      <c r="B587" s="8" t="s">
        <v>1386</v>
      </c>
      <c r="C587" s="80">
        <v>5000</v>
      </c>
      <c r="D587" s="17">
        <v>0</v>
      </c>
      <c r="E587" s="89" t="s">
        <v>22</v>
      </c>
      <c r="F587" s="56" t="s">
        <v>14</v>
      </c>
      <c r="G587" s="56" t="s">
        <v>15</v>
      </c>
      <c r="H587" s="58">
        <v>45273</v>
      </c>
    </row>
    <row r="588" spans="1:8" x14ac:dyDescent="0.2">
      <c r="A588" s="8" t="s">
        <v>1387</v>
      </c>
      <c r="B588" s="8" t="s">
        <v>1388</v>
      </c>
      <c r="C588" s="80">
        <v>5000</v>
      </c>
      <c r="D588" s="17">
        <v>41917.370000000003</v>
      </c>
      <c r="E588" s="89" t="s">
        <v>78</v>
      </c>
      <c r="F588" s="56" t="s">
        <v>14</v>
      </c>
      <c r="G588" s="56" t="s">
        <v>25</v>
      </c>
      <c r="H588" s="58">
        <v>45274</v>
      </c>
    </row>
    <row r="589" spans="1:8" x14ac:dyDescent="0.2">
      <c r="A589" s="8" t="s">
        <v>1389</v>
      </c>
      <c r="B589" s="8" t="s">
        <v>1390</v>
      </c>
      <c r="C589" s="80">
        <v>30000</v>
      </c>
      <c r="D589" s="17">
        <v>0</v>
      </c>
      <c r="E589" s="89" t="s">
        <v>64</v>
      </c>
      <c r="F589" s="56" t="s">
        <v>19</v>
      </c>
      <c r="G589" s="56" t="s">
        <v>15</v>
      </c>
      <c r="H589" s="58">
        <v>45278</v>
      </c>
    </row>
    <row r="590" spans="1:8" x14ac:dyDescent="0.2">
      <c r="A590" s="8" t="s">
        <v>1391</v>
      </c>
      <c r="B590" s="8" t="s">
        <v>1392</v>
      </c>
      <c r="C590" s="80">
        <v>15000</v>
      </c>
      <c r="D590" s="17">
        <v>0</v>
      </c>
      <c r="E590" s="89" t="s">
        <v>35</v>
      </c>
      <c r="F590" s="56" t="s">
        <v>32</v>
      </c>
      <c r="G590" s="56" t="s">
        <v>15</v>
      </c>
      <c r="H590" s="58">
        <v>45278</v>
      </c>
    </row>
    <row r="591" spans="1:8" x14ac:dyDescent="0.2">
      <c r="A591" s="8" t="s">
        <v>1393</v>
      </c>
      <c r="B591" s="8" t="s">
        <v>1394</v>
      </c>
      <c r="C591" s="80">
        <v>15000</v>
      </c>
      <c r="D591" s="17">
        <v>0</v>
      </c>
      <c r="E591" s="89" t="s">
        <v>226</v>
      </c>
      <c r="F591" s="56" t="s">
        <v>32</v>
      </c>
      <c r="G591" s="56" t="s">
        <v>15</v>
      </c>
      <c r="H591" s="58">
        <v>45278</v>
      </c>
    </row>
    <row r="592" spans="1:8" x14ac:dyDescent="0.2">
      <c r="A592" s="8" t="s">
        <v>1451</v>
      </c>
      <c r="B592" s="8" t="s">
        <v>1452</v>
      </c>
      <c r="C592" s="80">
        <v>99999.99</v>
      </c>
      <c r="D592" s="17">
        <v>0</v>
      </c>
      <c r="E592" s="89" t="s">
        <v>352</v>
      </c>
      <c r="F592" s="56" t="s">
        <v>14</v>
      </c>
      <c r="G592" s="56" t="s">
        <v>15</v>
      </c>
      <c r="H592" s="58">
        <v>45281</v>
      </c>
    </row>
    <row r="593" spans="1:8" x14ac:dyDescent="0.2">
      <c r="A593" s="8" t="s">
        <v>1395</v>
      </c>
      <c r="B593" s="8" t="s">
        <v>1396</v>
      </c>
      <c r="C593" s="80">
        <v>62500</v>
      </c>
      <c r="D593" s="17">
        <v>4875000</v>
      </c>
      <c r="E593" s="89"/>
      <c r="F593" s="56" t="s">
        <v>14</v>
      </c>
      <c r="G593" s="56" t="s">
        <v>15</v>
      </c>
      <c r="H593" s="58">
        <v>45287</v>
      </c>
    </row>
    <row r="594" spans="1:8" x14ac:dyDescent="0.2">
      <c r="A594" s="8" t="s">
        <v>1397</v>
      </c>
      <c r="B594" s="8" t="s">
        <v>1398</v>
      </c>
      <c r="C594" s="80">
        <v>6000</v>
      </c>
      <c r="D594" s="17">
        <v>0</v>
      </c>
      <c r="E594" s="89" t="s">
        <v>13</v>
      </c>
      <c r="F594" s="56" t="s">
        <v>14</v>
      </c>
      <c r="G594" s="56" t="s">
        <v>15</v>
      </c>
      <c r="H594" s="58">
        <v>45287</v>
      </c>
    </row>
    <row r="595" spans="1:8" x14ac:dyDescent="0.2">
      <c r="A595" s="8" t="s">
        <v>1399</v>
      </c>
      <c r="B595" s="8" t="s">
        <v>1400</v>
      </c>
      <c r="C595" s="80">
        <v>100000</v>
      </c>
      <c r="D595" s="17">
        <v>0</v>
      </c>
      <c r="E595" s="89" t="s">
        <v>47</v>
      </c>
      <c r="F595" s="56" t="s">
        <v>14</v>
      </c>
      <c r="G595" s="56" t="s">
        <v>15</v>
      </c>
      <c r="H595" s="58">
        <v>45287</v>
      </c>
    </row>
    <row r="596" spans="1:8" x14ac:dyDescent="0.2">
      <c r="A596" s="8" t="s">
        <v>1401</v>
      </c>
      <c r="B596" s="8" t="s">
        <v>1402</v>
      </c>
      <c r="C596" s="80">
        <v>10000</v>
      </c>
      <c r="D596" s="17">
        <v>0</v>
      </c>
      <c r="E596" s="89" t="s">
        <v>47</v>
      </c>
      <c r="F596" s="56" t="s">
        <v>14</v>
      </c>
      <c r="G596" s="56" t="s">
        <v>15</v>
      </c>
      <c r="H596" s="58">
        <v>45287</v>
      </c>
    </row>
    <row r="597" spans="1:8" x14ac:dyDescent="0.2">
      <c r="A597" s="8" t="s">
        <v>1403</v>
      </c>
      <c r="B597" s="8" t="s">
        <v>1404</v>
      </c>
      <c r="C597" s="80">
        <v>50000</v>
      </c>
      <c r="D597" s="17">
        <v>0</v>
      </c>
      <c r="E597" s="89" t="s">
        <v>13</v>
      </c>
      <c r="F597" s="56" t="s">
        <v>14</v>
      </c>
      <c r="G597" s="56" t="s">
        <v>15</v>
      </c>
      <c r="H597" s="58">
        <v>45287</v>
      </c>
    </row>
    <row r="598" spans="1:8" x14ac:dyDescent="0.2">
      <c r="A598" s="64" t="s">
        <v>1152</v>
      </c>
      <c r="B598" s="64" t="s">
        <v>1153</v>
      </c>
      <c r="C598" s="81">
        <v>1074.3900000000001</v>
      </c>
      <c r="D598" s="126">
        <v>0</v>
      </c>
      <c r="E598" s="54" t="s">
        <v>404</v>
      </c>
      <c r="F598" s="54" t="s">
        <v>14</v>
      </c>
      <c r="G598" s="53" t="s">
        <v>15</v>
      </c>
      <c r="H598" s="100">
        <v>45271.509481597197</v>
      </c>
    </row>
    <row r="599" spans="1:8" x14ac:dyDescent="0.2">
      <c r="A599" s="65" t="s">
        <v>1405</v>
      </c>
      <c r="B599" s="65" t="s">
        <v>1406</v>
      </c>
      <c r="C599" s="82">
        <v>1269.9100000000001</v>
      </c>
      <c r="D599" s="126">
        <v>0</v>
      </c>
      <c r="E599" s="54" t="s">
        <v>770</v>
      </c>
      <c r="F599" s="53" t="s">
        <v>597</v>
      </c>
      <c r="G599" s="53" t="s">
        <v>15</v>
      </c>
      <c r="H599" s="99">
        <v>45278.544514965302</v>
      </c>
    </row>
    <row r="600" spans="1:8" x14ac:dyDescent="0.2">
      <c r="A600" s="64" t="s">
        <v>1407</v>
      </c>
      <c r="B600" s="64" t="s">
        <v>1408</v>
      </c>
      <c r="C600" s="81">
        <v>360</v>
      </c>
      <c r="D600" s="126">
        <v>0</v>
      </c>
      <c r="E600" s="54" t="s">
        <v>776</v>
      </c>
      <c r="F600" s="54" t="s">
        <v>1409</v>
      </c>
      <c r="G600" s="61" t="s">
        <v>15</v>
      </c>
      <c r="H600" s="100">
        <v>45289.419145682899</v>
      </c>
    </row>
    <row r="601" spans="1:8" x14ac:dyDescent="0.2">
      <c r="A601" s="65" t="s">
        <v>1410</v>
      </c>
      <c r="B601" s="65" t="s">
        <v>1411</v>
      </c>
      <c r="C601" s="82">
        <v>4694.16</v>
      </c>
      <c r="D601" s="126">
        <v>0</v>
      </c>
      <c r="E601" s="53" t="s">
        <v>404</v>
      </c>
      <c r="F601" s="53" t="s">
        <v>614</v>
      </c>
      <c r="G601" s="54" t="s">
        <v>15</v>
      </c>
      <c r="H601" s="99">
        <v>45264.551727546299</v>
      </c>
    </row>
    <row r="602" spans="1:8" x14ac:dyDescent="0.2">
      <c r="A602" s="64" t="s">
        <v>1412</v>
      </c>
      <c r="B602" s="64" t="s">
        <v>1413</v>
      </c>
      <c r="C602" s="81">
        <v>7430</v>
      </c>
      <c r="D602" s="126">
        <v>0</v>
      </c>
      <c r="E602" s="53" t="s">
        <v>404</v>
      </c>
      <c r="F602" s="54" t="s">
        <v>590</v>
      </c>
      <c r="G602" s="54" t="s">
        <v>15</v>
      </c>
      <c r="H602" s="100">
        <v>45273.533275000002</v>
      </c>
    </row>
    <row r="603" spans="1:8" ht="30" x14ac:dyDescent="0.2">
      <c r="A603" s="65" t="s">
        <v>1414</v>
      </c>
      <c r="B603" s="65" t="s">
        <v>171</v>
      </c>
      <c r="C603" s="82">
        <v>2450.94</v>
      </c>
      <c r="D603" s="126">
        <v>0</v>
      </c>
      <c r="E603" s="53" t="s">
        <v>172</v>
      </c>
      <c r="F603" s="54" t="s">
        <v>590</v>
      </c>
      <c r="G603" s="61" t="s">
        <v>15</v>
      </c>
      <c r="H603" s="99">
        <v>45272.514667476898</v>
      </c>
    </row>
    <row r="604" spans="1:8" x14ac:dyDescent="0.2">
      <c r="A604" s="64" t="s">
        <v>1415</v>
      </c>
      <c r="B604" s="64" t="s">
        <v>1416</v>
      </c>
      <c r="C604" s="81">
        <v>2727.77</v>
      </c>
      <c r="D604" s="126">
        <v>0</v>
      </c>
      <c r="E604" s="54" t="s">
        <v>404</v>
      </c>
      <c r="F604" s="54" t="s">
        <v>14</v>
      </c>
      <c r="G604" s="61" t="s">
        <v>15</v>
      </c>
      <c r="H604" s="100">
        <v>45266.545377812501</v>
      </c>
    </row>
    <row r="605" spans="1:8" ht="30" x14ac:dyDescent="0.2">
      <c r="A605" s="65" t="s">
        <v>1417</v>
      </c>
      <c r="B605" s="65" t="s">
        <v>171</v>
      </c>
      <c r="C605" s="82">
        <v>1736.96</v>
      </c>
      <c r="D605" s="126">
        <v>0</v>
      </c>
      <c r="E605" s="53" t="s">
        <v>172</v>
      </c>
      <c r="F605" s="53" t="s">
        <v>137</v>
      </c>
      <c r="G605" s="61" t="s">
        <v>15</v>
      </c>
      <c r="H605" s="99">
        <v>45272.514667476898</v>
      </c>
    </row>
    <row r="606" spans="1:8" ht="30" x14ac:dyDescent="0.2">
      <c r="A606" s="64" t="s">
        <v>1418</v>
      </c>
      <c r="B606" s="65" t="s">
        <v>171</v>
      </c>
      <c r="C606" s="81">
        <v>5005.12</v>
      </c>
      <c r="D606" s="126">
        <v>0</v>
      </c>
      <c r="E606" s="53" t="s">
        <v>172</v>
      </c>
      <c r="F606" s="54" t="s">
        <v>137</v>
      </c>
      <c r="G606" s="61" t="s">
        <v>15</v>
      </c>
      <c r="H606" s="100">
        <v>45278.544514965302</v>
      </c>
    </row>
    <row r="607" spans="1:8" ht="30" x14ac:dyDescent="0.2">
      <c r="A607" s="65" t="s">
        <v>1419</v>
      </c>
      <c r="B607" s="65" t="s">
        <v>171</v>
      </c>
      <c r="C607" s="82">
        <v>1459.3</v>
      </c>
      <c r="D607" s="126">
        <v>0</v>
      </c>
      <c r="E607" s="53" t="s">
        <v>172</v>
      </c>
      <c r="F607" s="53" t="s">
        <v>137</v>
      </c>
      <c r="G607" s="61" t="s">
        <v>15</v>
      </c>
      <c r="H607" s="99">
        <v>45287.524137419001</v>
      </c>
    </row>
    <row r="608" spans="1:8" x14ac:dyDescent="0.2">
      <c r="A608" s="64" t="s">
        <v>1420</v>
      </c>
      <c r="B608" s="64" t="s">
        <v>1421</v>
      </c>
      <c r="C608" s="81">
        <v>4121.22</v>
      </c>
      <c r="D608" s="126">
        <v>0</v>
      </c>
      <c r="E608" s="54" t="s">
        <v>869</v>
      </c>
      <c r="F608" s="54" t="s">
        <v>1409</v>
      </c>
      <c r="G608" s="61" t="s">
        <v>15</v>
      </c>
      <c r="H608" s="100">
        <v>45286.530709490697</v>
      </c>
    </row>
    <row r="609" spans="1:8" x14ac:dyDescent="0.2">
      <c r="A609" s="65" t="s">
        <v>1422</v>
      </c>
      <c r="B609" s="65" t="s">
        <v>1423</v>
      </c>
      <c r="C609" s="82">
        <v>240.71</v>
      </c>
      <c r="D609" s="126">
        <v>0</v>
      </c>
      <c r="E609" s="54" t="s">
        <v>770</v>
      </c>
      <c r="F609" s="53" t="s">
        <v>597</v>
      </c>
      <c r="G609" s="61" t="s">
        <v>15</v>
      </c>
      <c r="H609" s="99">
        <v>45278.544514965302</v>
      </c>
    </row>
    <row r="610" spans="1:8" x14ac:dyDescent="0.2">
      <c r="A610" s="65" t="s">
        <v>1424</v>
      </c>
      <c r="B610" s="65" t="s">
        <v>1425</v>
      </c>
      <c r="C610" s="82">
        <v>10550</v>
      </c>
      <c r="D610" s="126">
        <v>0</v>
      </c>
      <c r="E610" s="54" t="s">
        <v>404</v>
      </c>
      <c r="F610" s="53" t="s">
        <v>14</v>
      </c>
      <c r="G610" s="61" t="s">
        <v>15</v>
      </c>
      <c r="H610" s="99">
        <v>45278.544514965302</v>
      </c>
    </row>
    <row r="611" spans="1:8" x14ac:dyDescent="0.2">
      <c r="A611" s="64" t="s">
        <v>1426</v>
      </c>
      <c r="B611" s="64" t="s">
        <v>1427</v>
      </c>
      <c r="C611" s="81">
        <v>347.78</v>
      </c>
      <c r="D611" s="126">
        <v>0</v>
      </c>
      <c r="E611" s="54" t="s">
        <v>770</v>
      </c>
      <c r="F611" s="53" t="s">
        <v>597</v>
      </c>
      <c r="G611" s="61" t="s">
        <v>15</v>
      </c>
      <c r="H611" s="100">
        <v>45271.509481597197</v>
      </c>
    </row>
    <row r="612" spans="1:8" x14ac:dyDescent="0.2">
      <c r="A612" s="65" t="s">
        <v>1428</v>
      </c>
      <c r="B612" s="65" t="s">
        <v>1429</v>
      </c>
      <c r="C612" s="82">
        <v>1008.87</v>
      </c>
      <c r="D612" s="126">
        <v>0</v>
      </c>
      <c r="E612" s="53" t="s">
        <v>1430</v>
      </c>
      <c r="F612" s="54" t="s">
        <v>1409</v>
      </c>
      <c r="G612" s="61" t="s">
        <v>15</v>
      </c>
      <c r="H612" s="99">
        <v>45288.530228321797</v>
      </c>
    </row>
    <row r="613" spans="1:8" x14ac:dyDescent="0.2">
      <c r="A613" s="64" t="s">
        <v>1431</v>
      </c>
      <c r="B613" s="64" t="s">
        <v>1432</v>
      </c>
      <c r="C613" s="81">
        <v>408.96</v>
      </c>
      <c r="D613" s="126">
        <v>0</v>
      </c>
      <c r="E613" s="54" t="s">
        <v>770</v>
      </c>
      <c r="F613" s="53" t="s">
        <v>597</v>
      </c>
      <c r="G613" s="61" t="s">
        <v>15</v>
      </c>
      <c r="H613" s="100">
        <v>45271.509481597197</v>
      </c>
    </row>
    <row r="614" spans="1:8" x14ac:dyDescent="0.2">
      <c r="A614" s="65" t="s">
        <v>1433</v>
      </c>
      <c r="B614" s="65" t="s">
        <v>1434</v>
      </c>
      <c r="C614" s="82">
        <v>3273.79</v>
      </c>
      <c r="D614" s="126">
        <v>0</v>
      </c>
      <c r="E614" s="53" t="s">
        <v>404</v>
      </c>
      <c r="F614" s="54" t="s">
        <v>1409</v>
      </c>
      <c r="G614" s="61" t="s">
        <v>15</v>
      </c>
      <c r="H614" s="99">
        <v>45278.544514965302</v>
      </c>
    </row>
    <row r="615" spans="1:8" x14ac:dyDescent="0.2">
      <c r="A615" s="64" t="s">
        <v>1435</v>
      </c>
      <c r="B615" s="64" t="s">
        <v>1436</v>
      </c>
      <c r="C615" s="81">
        <v>1805.05</v>
      </c>
      <c r="D615" s="126">
        <v>0</v>
      </c>
      <c r="E615" s="53" t="s">
        <v>404</v>
      </c>
      <c r="F615" s="54" t="s">
        <v>14</v>
      </c>
      <c r="G615" s="61" t="s">
        <v>15</v>
      </c>
      <c r="H615" s="100">
        <v>45266.545377812501</v>
      </c>
    </row>
    <row r="616" spans="1:8" x14ac:dyDescent="0.2">
      <c r="A616" s="65" t="s">
        <v>1437</v>
      </c>
      <c r="B616" s="65" t="s">
        <v>1438</v>
      </c>
      <c r="C616" s="82">
        <v>463.59</v>
      </c>
      <c r="D616" s="126">
        <v>0</v>
      </c>
      <c r="E616" s="54" t="s">
        <v>770</v>
      </c>
      <c r="F616" s="53" t="s">
        <v>597</v>
      </c>
      <c r="G616" s="61" t="s">
        <v>15</v>
      </c>
      <c r="H616" s="99">
        <v>45272.514667476898</v>
      </c>
    </row>
    <row r="617" spans="1:8" x14ac:dyDescent="0.2">
      <c r="A617" s="64" t="s">
        <v>1439</v>
      </c>
      <c r="B617" s="64" t="s">
        <v>1440</v>
      </c>
      <c r="C617" s="81">
        <v>151.96</v>
      </c>
      <c r="D617" s="126">
        <v>0</v>
      </c>
      <c r="E617" s="53" t="s">
        <v>404</v>
      </c>
      <c r="F617" s="54" t="s">
        <v>1409</v>
      </c>
      <c r="G617" s="61" t="s">
        <v>15</v>
      </c>
      <c r="H617" s="100">
        <v>45278.544514965302</v>
      </c>
    </row>
    <row r="618" spans="1:8" x14ac:dyDescent="0.2">
      <c r="A618" s="65" t="s">
        <v>1441</v>
      </c>
      <c r="B618" s="65" t="s">
        <v>1442</v>
      </c>
      <c r="C618" s="82">
        <v>850</v>
      </c>
      <c r="D618" s="126">
        <v>0</v>
      </c>
      <c r="E618" s="53" t="s">
        <v>776</v>
      </c>
      <c r="F618" s="54" t="s">
        <v>1409</v>
      </c>
      <c r="G618" s="61" t="s">
        <v>15</v>
      </c>
      <c r="H618" s="99">
        <v>45289.419145682899</v>
      </c>
    </row>
    <row r="619" spans="1:8" x14ac:dyDescent="0.2">
      <c r="A619" s="64" t="s">
        <v>1443</v>
      </c>
      <c r="B619" s="64" t="s">
        <v>1444</v>
      </c>
      <c r="C619" s="81">
        <v>268.19</v>
      </c>
      <c r="D619" s="126">
        <v>0</v>
      </c>
      <c r="E619" s="54" t="s">
        <v>770</v>
      </c>
      <c r="F619" s="53" t="s">
        <v>597</v>
      </c>
      <c r="G619" s="61" t="s">
        <v>15</v>
      </c>
      <c r="H619" s="100">
        <v>45278.544514965302</v>
      </c>
    </row>
    <row r="620" spans="1:8" x14ac:dyDescent="0.2">
      <c r="A620" s="65" t="s">
        <v>1445</v>
      </c>
      <c r="B620" s="65" t="s">
        <v>1446</v>
      </c>
      <c r="C620" s="82">
        <v>14408.13</v>
      </c>
      <c r="D620" s="126">
        <v>0</v>
      </c>
      <c r="E620" s="53" t="s">
        <v>1032</v>
      </c>
      <c r="F620" s="53" t="s">
        <v>14</v>
      </c>
      <c r="G620" s="61" t="s">
        <v>15</v>
      </c>
      <c r="H620" s="99">
        <v>45267.534438391202</v>
      </c>
    </row>
    <row r="621" spans="1:8" ht="21" hidden="1" customHeight="1" x14ac:dyDescent="0.2">
      <c r="A621" s="142" t="s">
        <v>1447</v>
      </c>
      <c r="B621" s="94" t="s">
        <v>1448</v>
      </c>
      <c r="C621" s="92" t="s">
        <v>174</v>
      </c>
      <c r="D621" s="93" t="s">
        <v>174</v>
      </c>
      <c r="E621" s="48" t="s">
        <v>1449</v>
      </c>
      <c r="F621" s="48" t="s">
        <v>85</v>
      </c>
      <c r="G621" s="143" t="s">
        <v>1450</v>
      </c>
      <c r="H621" s="105" t="s">
        <v>174</v>
      </c>
    </row>
    <row r="622" spans="1:8" x14ac:dyDescent="0.2">
      <c r="A622" s="184"/>
      <c r="B622" s="186"/>
      <c r="C622" s="181"/>
      <c r="D622" s="187"/>
      <c r="E622" s="112"/>
      <c r="F622" s="48"/>
      <c r="G622" s="112"/>
      <c r="H622" s="183"/>
    </row>
    <row r="623" spans="1:8" x14ac:dyDescent="0.2">
      <c r="A623" s="184"/>
      <c r="B623" s="186"/>
      <c r="C623" s="181"/>
      <c r="D623" s="187"/>
      <c r="E623" s="112"/>
      <c r="F623" s="48"/>
      <c r="G623" s="112"/>
      <c r="H623" s="183"/>
    </row>
    <row r="624" spans="1:8" x14ac:dyDescent="0.2">
      <c r="A624" s="184"/>
      <c r="B624" s="186"/>
      <c r="C624" s="181"/>
      <c r="D624" s="187"/>
      <c r="E624" s="112"/>
      <c r="F624" s="48"/>
      <c r="G624" s="112"/>
      <c r="H624" s="183"/>
    </row>
    <row r="625" spans="1:9" x14ac:dyDescent="0.2">
      <c r="A625" s="66"/>
      <c r="B625" s="66"/>
      <c r="C625" s="83"/>
      <c r="D625" s="84"/>
      <c r="E625" s="41"/>
      <c r="F625" s="41"/>
    </row>
    <row r="626" spans="1:9" ht="15.75" x14ac:dyDescent="0.25">
      <c r="B626" s="75" t="s">
        <v>186</v>
      </c>
      <c r="C626" s="85">
        <f>SUM(C6:C625)</f>
        <v>72946903.949999943</v>
      </c>
      <c r="D626" s="86"/>
    </row>
    <row r="627" spans="1:9" ht="15.75" x14ac:dyDescent="0.2">
      <c r="B627" s="75" t="s">
        <v>187</v>
      </c>
      <c r="C627" s="85"/>
      <c r="D627" s="85">
        <f>SUM(D6:D625)</f>
        <v>12741792.810000002</v>
      </c>
    </row>
    <row r="628" spans="1:9" ht="15.75" x14ac:dyDescent="0.2">
      <c r="B628" s="75" t="s">
        <v>188</v>
      </c>
      <c r="C628" s="85">
        <f>SUM(C626+D627)</f>
        <v>85688696.759999946</v>
      </c>
      <c r="D628" s="85"/>
    </row>
    <row r="629" spans="1:9" x14ac:dyDescent="0.2">
      <c r="C629" s="84"/>
      <c r="D629" s="84"/>
    </row>
    <row r="630" spans="1:9" customFormat="1" ht="16.350000000000001" customHeight="1" x14ac:dyDescent="0.2">
      <c r="A630" s="107" t="s">
        <v>292</v>
      </c>
      <c r="B630" s="108"/>
      <c r="C630" s="109"/>
      <c r="D630" s="110"/>
      <c r="E630" s="111"/>
      <c r="F630" s="112"/>
      <c r="G630" s="113"/>
      <c r="H630" s="114"/>
      <c r="I630" s="176"/>
    </row>
    <row r="631" spans="1:9" ht="16.350000000000001" customHeight="1" x14ac:dyDescent="0.2">
      <c r="A631" s="66"/>
      <c r="B631" s="66"/>
      <c r="C631" s="83"/>
      <c r="D631" s="84"/>
      <c r="E631" s="41"/>
      <c r="F631" s="41"/>
    </row>
    <row r="632" spans="1:9" ht="16.350000000000001" customHeight="1" x14ac:dyDescent="0.2">
      <c r="A632" s="66"/>
      <c r="B632" s="66"/>
      <c r="C632" s="83"/>
      <c r="D632" s="84"/>
      <c r="E632" s="41"/>
      <c r="F632" s="41"/>
    </row>
    <row r="633" spans="1:9" ht="16.350000000000001" customHeight="1" x14ac:dyDescent="0.2">
      <c r="A633" s="66"/>
      <c r="B633" s="66"/>
      <c r="C633" s="83"/>
      <c r="D633" s="84"/>
      <c r="E633" s="41"/>
      <c r="F633" s="41"/>
    </row>
    <row r="634" spans="1:9" ht="16.350000000000001" customHeight="1" x14ac:dyDescent="0.2">
      <c r="A634" s="66"/>
      <c r="B634" s="66"/>
      <c r="C634" s="84"/>
      <c r="D634" s="84"/>
      <c r="F634" s="41"/>
    </row>
    <row r="635" spans="1:9" ht="16.350000000000001" customHeight="1" x14ac:dyDescent="0.2">
      <c r="A635" s="66"/>
      <c r="B635" s="66"/>
      <c r="C635" s="83"/>
      <c r="D635" s="84"/>
      <c r="E635" s="41"/>
      <c r="F635" s="41"/>
    </row>
    <row r="636" spans="1:9" ht="16.350000000000001" customHeight="1" x14ac:dyDescent="0.2">
      <c r="A636" s="66"/>
      <c r="B636" s="66"/>
      <c r="C636" s="83"/>
      <c r="D636" s="84"/>
      <c r="E636" s="41"/>
      <c r="F636" s="41"/>
    </row>
    <row r="637" spans="1:9" ht="16.350000000000001" customHeight="1" x14ac:dyDescent="0.2">
      <c r="A637" s="66"/>
      <c r="B637" s="66"/>
      <c r="C637" s="83"/>
      <c r="D637" s="84"/>
      <c r="E637" s="41"/>
      <c r="F637" s="41"/>
    </row>
    <row r="638" spans="1:9" ht="16.350000000000001" customHeight="1" x14ac:dyDescent="0.2">
      <c r="A638" s="66"/>
      <c r="B638" s="66"/>
      <c r="C638" s="83"/>
      <c r="D638" s="84"/>
      <c r="E638" s="41"/>
      <c r="F638" s="41"/>
    </row>
    <row r="639" spans="1:9" ht="16.350000000000001" customHeight="1" x14ac:dyDescent="0.2">
      <c r="A639" s="66"/>
      <c r="B639" s="66"/>
      <c r="C639" s="83"/>
      <c r="D639" s="84"/>
      <c r="E639" s="41"/>
      <c r="F639" s="41"/>
    </row>
    <row r="640" spans="1:9" ht="16.350000000000001" customHeight="1" x14ac:dyDescent="0.2">
      <c r="A640" s="66"/>
      <c r="B640" s="66"/>
      <c r="C640" s="83"/>
      <c r="D640" s="84"/>
      <c r="E640" s="41"/>
      <c r="F640" s="41"/>
    </row>
    <row r="641" spans="1:6" ht="16.350000000000001" customHeight="1" x14ac:dyDescent="0.2">
      <c r="A641" s="66"/>
      <c r="B641" s="66"/>
      <c r="C641" s="83"/>
      <c r="D641" s="84"/>
      <c r="E641" s="41"/>
      <c r="F641" s="41"/>
    </row>
    <row r="642" spans="1:6" ht="16.350000000000001" customHeight="1" x14ac:dyDescent="0.2">
      <c r="A642" s="66"/>
      <c r="B642" s="66"/>
      <c r="C642" s="83"/>
      <c r="D642" s="84"/>
      <c r="E642" s="41"/>
      <c r="F642" s="41"/>
    </row>
    <row r="643" spans="1:6" ht="16.350000000000001" customHeight="1" x14ac:dyDescent="0.2">
      <c r="A643" s="66"/>
      <c r="B643" s="66"/>
      <c r="C643" s="83"/>
      <c r="D643" s="84"/>
      <c r="E643" s="41"/>
      <c r="F643" s="41"/>
    </row>
    <row r="644" spans="1:6" ht="16.350000000000001" customHeight="1" x14ac:dyDescent="0.2">
      <c r="A644" s="66"/>
      <c r="B644" s="66"/>
      <c r="C644" s="83"/>
      <c r="D644" s="84"/>
      <c r="E644" s="41"/>
      <c r="F644" s="41"/>
    </row>
    <row r="645" spans="1:6" ht="16.350000000000001" customHeight="1" x14ac:dyDescent="0.2">
      <c r="A645" s="66"/>
      <c r="B645" s="66"/>
      <c r="C645" s="84"/>
      <c r="D645" s="84"/>
      <c r="F645" s="41"/>
    </row>
    <row r="646" spans="1:6" ht="16.350000000000001" customHeight="1" x14ac:dyDescent="0.2">
      <c r="A646" s="66"/>
      <c r="B646" s="66"/>
      <c r="C646" s="83"/>
      <c r="D646" s="84"/>
      <c r="E646" s="41"/>
      <c r="F646" s="41"/>
    </row>
    <row r="647" spans="1:6" ht="16.350000000000001" customHeight="1" x14ac:dyDescent="0.2">
      <c r="A647" s="66"/>
      <c r="B647" s="66"/>
      <c r="C647" s="83"/>
      <c r="D647" s="84"/>
      <c r="E647" s="41"/>
      <c r="F647" s="41"/>
    </row>
    <row r="648" spans="1:6" ht="16.350000000000001" customHeight="1" x14ac:dyDescent="0.2">
      <c r="A648" s="66"/>
      <c r="B648" s="66"/>
      <c r="C648" s="83"/>
      <c r="D648" s="84"/>
      <c r="E648" s="41"/>
      <c r="F648" s="41"/>
    </row>
    <row r="649" spans="1:6" ht="16.350000000000001" customHeight="1" x14ac:dyDescent="0.2">
      <c r="A649" s="66"/>
      <c r="B649" s="66"/>
      <c r="C649" s="83"/>
      <c r="D649" s="84"/>
      <c r="F649" s="41"/>
    </row>
    <row r="650" spans="1:6" ht="16.350000000000001" customHeight="1" x14ac:dyDescent="0.2">
      <c r="A650" s="66"/>
      <c r="B650" s="66"/>
      <c r="C650" s="83"/>
      <c r="D650" s="84"/>
      <c r="E650" s="41"/>
      <c r="F650" s="41"/>
    </row>
    <row r="651" spans="1:6" ht="16.350000000000001" customHeight="1" x14ac:dyDescent="0.2">
      <c r="A651" s="66"/>
      <c r="B651" s="66"/>
      <c r="C651" s="83"/>
      <c r="D651" s="84"/>
      <c r="E651" s="41"/>
      <c r="F651" s="41"/>
    </row>
    <row r="652" spans="1:6" ht="16.350000000000001" customHeight="1" x14ac:dyDescent="0.2">
      <c r="A652" s="66"/>
      <c r="B652" s="66"/>
      <c r="C652" s="83"/>
      <c r="D652" s="84"/>
      <c r="F652" s="41"/>
    </row>
    <row r="653" spans="1:6" ht="16.350000000000001" customHeight="1" x14ac:dyDescent="0.2">
      <c r="A653" s="66"/>
      <c r="B653" s="66"/>
      <c r="C653" s="83"/>
      <c r="D653" s="84"/>
      <c r="F653" s="41"/>
    </row>
    <row r="654" spans="1:6" ht="16.350000000000001" customHeight="1" x14ac:dyDescent="0.2">
      <c r="A654" s="66"/>
      <c r="B654" s="66"/>
      <c r="C654" s="83"/>
      <c r="D654" s="84"/>
      <c r="F654" s="41"/>
    </row>
    <row r="655" spans="1:6" ht="16.350000000000001" customHeight="1" x14ac:dyDescent="0.2">
      <c r="A655" s="66"/>
      <c r="B655" s="66"/>
      <c r="C655" s="83"/>
      <c r="D655" s="84"/>
      <c r="E655" s="41"/>
      <c r="F655" s="41"/>
    </row>
    <row r="656" spans="1:6" ht="16.350000000000001" customHeight="1" x14ac:dyDescent="0.2">
      <c r="A656" s="66"/>
      <c r="B656" s="66"/>
      <c r="C656" s="83"/>
      <c r="D656" s="84"/>
      <c r="F656" s="41"/>
    </row>
    <row r="657" spans="1:6" ht="16.350000000000001" customHeight="1" x14ac:dyDescent="0.2">
      <c r="A657" s="66"/>
      <c r="B657" s="66"/>
      <c r="C657" s="83"/>
      <c r="D657" s="84"/>
      <c r="E657" s="41"/>
      <c r="F657" s="41"/>
    </row>
    <row r="658" spans="1:6" ht="16.350000000000001" customHeight="1" x14ac:dyDescent="0.2">
      <c r="A658" s="66"/>
      <c r="B658" s="66"/>
      <c r="C658" s="83"/>
      <c r="D658" s="84"/>
      <c r="E658" s="41"/>
      <c r="F658" s="41"/>
    </row>
    <row r="659" spans="1:6" ht="16.350000000000001" customHeight="1" x14ac:dyDescent="0.2">
      <c r="A659" s="66"/>
      <c r="B659" s="66"/>
      <c r="C659" s="83"/>
      <c r="D659" s="84"/>
      <c r="E659" s="41"/>
      <c r="F659" s="41"/>
    </row>
    <row r="660" spans="1:6" ht="16.350000000000001" customHeight="1" x14ac:dyDescent="0.2">
      <c r="A660" s="66"/>
      <c r="B660" s="66"/>
      <c r="C660" s="83"/>
      <c r="D660" s="84"/>
      <c r="E660" s="41"/>
      <c r="F660" s="41"/>
    </row>
    <row r="661" spans="1:6" ht="16.350000000000001" customHeight="1" x14ac:dyDescent="0.2">
      <c r="A661" s="66"/>
      <c r="B661" s="66"/>
      <c r="C661" s="83"/>
      <c r="D661" s="84"/>
      <c r="E661" s="41"/>
      <c r="F661" s="41"/>
    </row>
    <row r="662" spans="1:6" ht="16.350000000000001" customHeight="1" x14ac:dyDescent="0.2">
      <c r="A662" s="66"/>
      <c r="B662" s="66"/>
      <c r="C662" s="83"/>
      <c r="D662" s="84"/>
      <c r="E662" s="41"/>
      <c r="F662" s="41"/>
    </row>
    <row r="663" spans="1:6" ht="16.350000000000001" customHeight="1" x14ac:dyDescent="0.2">
      <c r="A663" s="66"/>
      <c r="B663" s="66"/>
      <c r="C663" s="83"/>
      <c r="D663" s="84"/>
      <c r="E663" s="41"/>
      <c r="F663" s="41"/>
    </row>
    <row r="664" spans="1:6" ht="16.350000000000001" customHeight="1" x14ac:dyDescent="0.2">
      <c r="A664" s="66"/>
      <c r="B664" s="66"/>
      <c r="C664" s="83"/>
      <c r="D664" s="84"/>
      <c r="E664" s="41"/>
      <c r="F664" s="41"/>
    </row>
    <row r="665" spans="1:6" ht="16.350000000000001" customHeight="1" x14ac:dyDescent="0.2">
      <c r="A665" s="66"/>
      <c r="B665" s="66"/>
      <c r="C665" s="83"/>
      <c r="D665" s="84"/>
      <c r="E665" s="41"/>
      <c r="F665" s="41"/>
    </row>
    <row r="666" spans="1:6" ht="16.350000000000001" customHeight="1" x14ac:dyDescent="0.2">
      <c r="A666" s="66"/>
      <c r="B666" s="66"/>
      <c r="C666" s="83"/>
      <c r="D666" s="84"/>
      <c r="E666" s="41"/>
      <c r="F666" s="41"/>
    </row>
    <row r="667" spans="1:6" ht="16.350000000000001" customHeight="1" x14ac:dyDescent="0.2">
      <c r="A667" s="66"/>
      <c r="B667" s="66"/>
      <c r="C667" s="83"/>
      <c r="D667" s="84"/>
      <c r="E667" s="41"/>
      <c r="F667" s="41"/>
    </row>
    <row r="668" spans="1:6" ht="16.350000000000001" customHeight="1" x14ac:dyDescent="0.2">
      <c r="A668" s="66"/>
      <c r="B668" s="66"/>
      <c r="C668" s="83"/>
      <c r="D668" s="84"/>
      <c r="E668" s="41"/>
      <c r="F668" s="41"/>
    </row>
    <row r="669" spans="1:6" ht="16.350000000000001" customHeight="1" x14ac:dyDescent="0.2">
      <c r="A669" s="66"/>
      <c r="B669" s="66"/>
      <c r="C669" s="83"/>
      <c r="D669" s="84"/>
      <c r="E669" s="41"/>
      <c r="F669" s="41"/>
    </row>
    <row r="670" spans="1:6" ht="16.350000000000001" customHeight="1" x14ac:dyDescent="0.2">
      <c r="A670" s="66"/>
      <c r="B670" s="66"/>
      <c r="C670" s="83"/>
      <c r="D670" s="84"/>
      <c r="E670" s="41"/>
      <c r="F670" s="41"/>
    </row>
    <row r="671" spans="1:6" ht="15.75" customHeight="1" x14ac:dyDescent="0.2">
      <c r="A671" s="66"/>
      <c r="B671" s="66"/>
      <c r="C671" s="83"/>
      <c r="D671" s="84"/>
      <c r="F671" s="41"/>
    </row>
    <row r="672" spans="1:6" ht="16.350000000000001" customHeight="1" x14ac:dyDescent="0.2">
      <c r="A672" s="66"/>
      <c r="B672" s="66"/>
      <c r="C672" s="83"/>
      <c r="D672" s="84"/>
      <c r="E672" s="41"/>
      <c r="F672" s="41"/>
    </row>
    <row r="673" spans="1:8" ht="16.350000000000001" customHeight="1" x14ac:dyDescent="0.2">
      <c r="A673" s="66"/>
      <c r="B673" s="66"/>
      <c r="C673" s="83"/>
      <c r="D673" s="84"/>
      <c r="F673" s="41"/>
    </row>
    <row r="674" spans="1:8" ht="16.350000000000001" customHeight="1" x14ac:dyDescent="0.2">
      <c r="A674" s="66"/>
      <c r="B674" s="66"/>
      <c r="C674" s="83"/>
      <c r="D674" s="84"/>
      <c r="E674" s="41"/>
      <c r="F674" s="41"/>
    </row>
    <row r="675" spans="1:8" ht="16.350000000000001" customHeight="1" x14ac:dyDescent="0.2">
      <c r="A675" s="66"/>
      <c r="B675" s="66"/>
      <c r="C675" s="83"/>
      <c r="D675" s="84"/>
      <c r="E675" s="41"/>
      <c r="F675" s="41"/>
    </row>
    <row r="676" spans="1:8" ht="16.350000000000001" customHeight="1" x14ac:dyDescent="0.2">
      <c r="A676" s="68"/>
      <c r="B676" s="66"/>
      <c r="C676" s="83"/>
      <c r="D676" s="84"/>
      <c r="E676" s="41"/>
      <c r="F676" s="41"/>
    </row>
    <row r="677" spans="1:8" ht="16.350000000000001" customHeight="1" x14ac:dyDescent="0.2">
      <c r="A677" s="68"/>
      <c r="B677" s="66"/>
      <c r="C677" s="84"/>
      <c r="D677" s="84"/>
      <c r="F677" s="41"/>
    </row>
    <row r="678" spans="1:8" ht="16.350000000000001" customHeight="1" x14ac:dyDescent="0.2">
      <c r="A678" s="68"/>
      <c r="B678" s="66"/>
      <c r="C678" s="83"/>
      <c r="D678" s="84"/>
      <c r="E678" s="41"/>
      <c r="F678" s="41"/>
    </row>
    <row r="679" spans="1:8" ht="16.350000000000001" customHeight="1" x14ac:dyDescent="0.2">
      <c r="A679" s="68"/>
      <c r="B679" s="66"/>
      <c r="C679" s="83"/>
      <c r="D679" s="84"/>
      <c r="F679" s="41"/>
      <c r="G679" s="51"/>
      <c r="H679" s="102"/>
    </row>
    <row r="680" spans="1:8" ht="17.25" customHeight="1" x14ac:dyDescent="0.2">
      <c r="A680" s="68"/>
      <c r="B680" s="66"/>
      <c r="C680" s="83"/>
      <c r="D680" s="84"/>
      <c r="F680" s="41"/>
    </row>
    <row r="681" spans="1:8" x14ac:dyDescent="0.2">
      <c r="A681" s="68"/>
      <c r="B681" s="66"/>
      <c r="C681" s="83"/>
      <c r="D681" s="84"/>
      <c r="F681" s="41"/>
      <c r="G681" s="51"/>
      <c r="H681" s="102"/>
    </row>
    <row r="682" spans="1:8" x14ac:dyDescent="0.2">
      <c r="A682" s="68"/>
      <c r="B682" s="76"/>
      <c r="C682" s="83"/>
      <c r="D682" s="84"/>
      <c r="F682" s="41"/>
      <c r="G682" s="51"/>
      <c r="H682" s="102"/>
    </row>
    <row r="683" spans="1:8" x14ac:dyDescent="0.2">
      <c r="A683" s="68"/>
      <c r="B683" s="66"/>
      <c r="C683" s="83"/>
      <c r="D683" s="84"/>
      <c r="F683" s="41"/>
      <c r="G683" s="51"/>
      <c r="H683" s="102"/>
    </row>
    <row r="684" spans="1:8" x14ac:dyDescent="0.2">
      <c r="A684" s="68"/>
      <c r="B684" s="66"/>
      <c r="C684" s="83"/>
      <c r="D684" s="84"/>
      <c r="E684" s="41"/>
      <c r="F684" s="41"/>
    </row>
    <row r="685" spans="1:8" ht="16.350000000000001" customHeight="1" x14ac:dyDescent="0.2">
      <c r="A685" s="68"/>
      <c r="B685" s="66"/>
      <c r="C685" s="83"/>
      <c r="D685" s="84"/>
      <c r="E685" s="41"/>
      <c r="F685" s="41"/>
    </row>
    <row r="686" spans="1:8" ht="16.350000000000001" customHeight="1" x14ac:dyDescent="0.2">
      <c r="A686" s="68"/>
      <c r="B686" s="66"/>
      <c r="C686" s="84"/>
      <c r="D686" s="84"/>
      <c r="F686" s="41"/>
    </row>
    <row r="687" spans="1:8" ht="16.350000000000001" customHeight="1" x14ac:dyDescent="0.2">
      <c r="A687" s="68"/>
      <c r="B687" s="66"/>
      <c r="C687" s="83"/>
      <c r="D687" s="84"/>
      <c r="F687" s="41"/>
    </row>
    <row r="688" spans="1:8" ht="16.350000000000001" customHeight="1" x14ac:dyDescent="0.2">
      <c r="A688" s="68"/>
      <c r="B688" s="66"/>
      <c r="C688" s="83"/>
      <c r="D688" s="84"/>
      <c r="F688" s="41"/>
      <c r="G688" s="51"/>
      <c r="H688" s="102"/>
    </row>
    <row r="689" spans="1:14" ht="16.350000000000001" customHeight="1" x14ac:dyDescent="0.2">
      <c r="A689" s="68"/>
      <c r="B689" s="66"/>
      <c r="C689" s="83"/>
      <c r="D689" s="84"/>
      <c r="E689" s="41"/>
      <c r="F689" s="41"/>
    </row>
    <row r="690" spans="1:14" ht="16.350000000000001" customHeight="1" x14ac:dyDescent="0.2">
      <c r="A690" s="68"/>
      <c r="B690" s="66"/>
      <c r="C690" s="83"/>
      <c r="D690" s="84"/>
      <c r="F690" s="41"/>
    </row>
    <row r="691" spans="1:14" ht="16.350000000000001" customHeight="1" x14ac:dyDescent="0.2">
      <c r="A691" s="68"/>
      <c r="B691" s="66"/>
      <c r="C691" s="84"/>
      <c r="D691" s="84"/>
      <c r="F691" s="41"/>
    </row>
    <row r="692" spans="1:14" s="1" customFormat="1" ht="16.350000000000001" customHeight="1" x14ac:dyDescent="0.25">
      <c r="A692" s="68"/>
      <c r="B692" s="66"/>
      <c r="C692" s="84"/>
      <c r="D692" s="84"/>
      <c r="E692" s="40"/>
      <c r="F692" s="41"/>
      <c r="G692" s="51"/>
      <c r="H692" s="102"/>
      <c r="I692" s="177"/>
      <c r="J692" s="45"/>
      <c r="K692" s="45"/>
      <c r="L692" s="45"/>
      <c r="M692" s="45"/>
      <c r="N692" s="46"/>
    </row>
    <row r="693" spans="1:14" ht="16.350000000000001" customHeight="1" x14ac:dyDescent="0.2">
      <c r="A693" s="68"/>
      <c r="B693" s="68"/>
      <c r="C693" s="83"/>
      <c r="D693" s="84"/>
      <c r="E693" s="90"/>
      <c r="F693" s="41"/>
      <c r="G693" s="51"/>
      <c r="H693" s="103"/>
    </row>
    <row r="694" spans="1:14" ht="16.350000000000001" customHeight="1" x14ac:dyDescent="0.2">
      <c r="A694" s="68"/>
      <c r="B694" s="68"/>
      <c r="C694" s="83"/>
      <c r="D694" s="84"/>
      <c r="E694" s="90"/>
      <c r="F694" s="41"/>
      <c r="G694" s="51"/>
      <c r="H694" s="103"/>
    </row>
    <row r="695" spans="1:14" ht="16.350000000000001" customHeight="1" x14ac:dyDescent="0.2">
      <c r="A695" s="68"/>
      <c r="B695" s="68"/>
      <c r="C695" s="83"/>
      <c r="D695" s="84"/>
      <c r="E695" s="90"/>
      <c r="G695" s="51"/>
      <c r="H695" s="103"/>
    </row>
    <row r="696" spans="1:14" ht="16.350000000000001" customHeight="1" x14ac:dyDescent="0.2">
      <c r="A696" s="68"/>
      <c r="B696" s="68"/>
      <c r="C696" s="83"/>
      <c r="D696" s="84"/>
      <c r="E696" s="90"/>
      <c r="F696" s="41"/>
      <c r="G696" s="51"/>
      <c r="H696" s="103"/>
    </row>
    <row r="697" spans="1:14" s="1" customFormat="1" ht="16.350000000000001" customHeight="1" x14ac:dyDescent="0.25">
      <c r="A697" s="68"/>
      <c r="B697" s="68"/>
      <c r="C697" s="83"/>
      <c r="D697" s="84"/>
      <c r="E697" s="90"/>
      <c r="F697" s="41"/>
      <c r="G697" s="51"/>
      <c r="H697" s="103"/>
      <c r="I697" s="174"/>
    </row>
    <row r="698" spans="1:14" s="1" customFormat="1" ht="16.350000000000001" customHeight="1" x14ac:dyDescent="0.25">
      <c r="A698" s="68"/>
      <c r="B698" s="68"/>
      <c r="C698" s="83"/>
      <c r="D698" s="84"/>
      <c r="E698" s="90"/>
      <c r="F698" s="41"/>
      <c r="G698" s="51"/>
      <c r="H698" s="103"/>
      <c r="I698" s="174"/>
    </row>
    <row r="699" spans="1:14" s="1" customFormat="1" ht="16.350000000000001" customHeight="1" x14ac:dyDescent="0.25">
      <c r="A699" s="68"/>
      <c r="B699" s="68"/>
      <c r="C699" s="83"/>
      <c r="D699" s="84"/>
      <c r="E699" s="90"/>
      <c r="F699" s="41"/>
      <c r="G699" s="51"/>
      <c r="H699" s="103"/>
      <c r="I699" s="174"/>
    </row>
    <row r="700" spans="1:14" s="1" customFormat="1" ht="16.350000000000001" customHeight="1" x14ac:dyDescent="0.25">
      <c r="A700" s="68"/>
      <c r="B700" s="68"/>
      <c r="C700" s="83"/>
      <c r="D700" s="84"/>
      <c r="E700" s="90"/>
      <c r="F700" s="41"/>
      <c r="G700" s="51"/>
      <c r="H700" s="103"/>
      <c r="I700" s="174"/>
    </row>
    <row r="701" spans="1:14" x14ac:dyDescent="0.2">
      <c r="A701" s="68"/>
      <c r="B701" s="68"/>
      <c r="C701" s="83"/>
      <c r="D701" s="84"/>
      <c r="E701" s="90"/>
      <c r="F701" s="41"/>
      <c r="G701" s="51"/>
      <c r="H701" s="103"/>
    </row>
    <row r="702" spans="1:14" ht="16.350000000000001" customHeight="1" x14ac:dyDescent="0.2">
      <c r="A702" s="68"/>
      <c r="B702" s="68"/>
      <c r="C702" s="83"/>
      <c r="D702" s="84"/>
      <c r="E702" s="90"/>
      <c r="F702" s="41"/>
      <c r="G702" s="51"/>
      <c r="H702" s="103"/>
    </row>
    <row r="703" spans="1:14" ht="16.350000000000001" customHeight="1" x14ac:dyDescent="0.2">
      <c r="A703" s="68"/>
      <c r="B703" s="68"/>
      <c r="C703" s="83"/>
      <c r="D703" s="84"/>
      <c r="E703" s="90"/>
      <c r="F703" s="41"/>
      <c r="G703" s="51"/>
      <c r="H703" s="103"/>
    </row>
    <row r="704" spans="1:14" ht="16.350000000000001" customHeight="1" x14ac:dyDescent="0.2">
      <c r="A704" s="66"/>
      <c r="B704" s="68"/>
      <c r="C704" s="83"/>
      <c r="D704" s="84"/>
      <c r="E704" s="90"/>
      <c r="F704" s="41"/>
      <c r="G704" s="51"/>
      <c r="H704" s="103"/>
    </row>
    <row r="705" spans="1:8" ht="16.350000000000001" customHeight="1" x14ac:dyDescent="0.2">
      <c r="A705" s="66"/>
      <c r="B705" s="68"/>
      <c r="C705" s="83"/>
      <c r="D705" s="84"/>
      <c r="E705" s="90"/>
      <c r="F705" s="41"/>
      <c r="G705" s="51"/>
      <c r="H705" s="103"/>
    </row>
    <row r="706" spans="1:8" ht="16.350000000000001" customHeight="1" x14ac:dyDescent="0.2">
      <c r="A706" s="66"/>
      <c r="B706" s="68"/>
      <c r="C706" s="83"/>
      <c r="D706" s="84"/>
      <c r="E706" s="90"/>
      <c r="F706" s="41"/>
      <c r="G706" s="51"/>
      <c r="H706" s="103"/>
    </row>
    <row r="707" spans="1:8" ht="16.350000000000001" customHeight="1" x14ac:dyDescent="0.2">
      <c r="A707" s="66"/>
      <c r="B707" s="68"/>
      <c r="C707" s="83"/>
      <c r="D707" s="84"/>
      <c r="E707" s="90"/>
      <c r="F707" s="42"/>
      <c r="G707" s="51"/>
      <c r="H707" s="103"/>
    </row>
    <row r="708" spans="1:8" ht="16.350000000000001" customHeight="1" x14ac:dyDescent="0.2">
      <c r="A708" s="66"/>
      <c r="B708" s="68"/>
      <c r="C708" s="83"/>
      <c r="D708" s="84"/>
      <c r="E708" s="90"/>
      <c r="F708" s="41"/>
      <c r="G708" s="51"/>
      <c r="H708" s="103"/>
    </row>
    <row r="709" spans="1:8" ht="16.350000000000001" customHeight="1" x14ac:dyDescent="0.2">
      <c r="A709" s="66"/>
      <c r="B709" s="68"/>
      <c r="C709" s="83"/>
      <c r="D709" s="84"/>
      <c r="E709" s="90"/>
      <c r="F709" s="41"/>
      <c r="G709" s="51"/>
      <c r="H709" s="103"/>
    </row>
    <row r="710" spans="1:8" ht="16.350000000000001" customHeight="1" x14ac:dyDescent="0.2">
      <c r="A710" s="66"/>
      <c r="B710" s="68"/>
      <c r="C710" s="83"/>
      <c r="D710" s="84"/>
      <c r="E710" s="90"/>
      <c r="G710" s="51"/>
      <c r="H710" s="103"/>
    </row>
    <row r="711" spans="1:8" ht="16.350000000000001" customHeight="1" x14ac:dyDescent="0.2">
      <c r="A711" s="66"/>
      <c r="B711" s="68"/>
      <c r="C711" s="83"/>
      <c r="D711" s="84"/>
      <c r="E711" s="90"/>
      <c r="F711" s="41"/>
      <c r="G711" s="51"/>
      <c r="H711" s="103"/>
    </row>
    <row r="712" spans="1:8" ht="16.350000000000001" customHeight="1" x14ac:dyDescent="0.2">
      <c r="A712" s="66"/>
      <c r="B712" s="68"/>
      <c r="C712" s="83"/>
      <c r="D712" s="84"/>
      <c r="E712" s="90"/>
      <c r="F712" s="41"/>
      <c r="G712" s="51"/>
      <c r="H712" s="103"/>
    </row>
    <row r="713" spans="1:8" ht="16.350000000000001" customHeight="1" x14ac:dyDescent="0.2">
      <c r="A713" s="66"/>
      <c r="B713" s="68"/>
      <c r="C713" s="83"/>
      <c r="D713" s="84"/>
      <c r="E713" s="90"/>
      <c r="F713" s="41"/>
      <c r="G713" s="51"/>
      <c r="H713" s="103"/>
    </row>
    <row r="714" spans="1:8" ht="16.350000000000001" customHeight="1" x14ac:dyDescent="0.2">
      <c r="A714" s="66"/>
      <c r="B714" s="68"/>
      <c r="C714" s="83"/>
      <c r="D714" s="84"/>
      <c r="E714" s="90"/>
      <c r="F714" s="41"/>
      <c r="G714" s="51"/>
      <c r="H714" s="103"/>
    </row>
    <row r="715" spans="1:8" ht="16.350000000000001" customHeight="1" x14ac:dyDescent="0.2">
      <c r="A715" s="66"/>
      <c r="B715" s="68"/>
      <c r="C715" s="83"/>
      <c r="D715" s="84"/>
      <c r="E715" s="90"/>
      <c r="F715" s="41"/>
      <c r="G715" s="51"/>
      <c r="H715" s="103"/>
    </row>
    <row r="716" spans="1:8" ht="16.350000000000001" customHeight="1" x14ac:dyDescent="0.2">
      <c r="A716" s="66"/>
      <c r="B716" s="68"/>
      <c r="C716" s="83"/>
      <c r="D716" s="84"/>
      <c r="E716" s="90"/>
      <c r="F716" s="41"/>
      <c r="G716" s="51"/>
      <c r="H716" s="103"/>
    </row>
    <row r="717" spans="1:8" ht="16.350000000000001" customHeight="1" x14ac:dyDescent="0.2">
      <c r="A717" s="66"/>
      <c r="B717" s="77"/>
      <c r="C717" s="83"/>
      <c r="D717" s="84"/>
      <c r="E717" s="90"/>
      <c r="F717" s="41"/>
      <c r="G717" s="51"/>
      <c r="H717" s="103"/>
    </row>
    <row r="718" spans="1:8" ht="16.350000000000001" customHeight="1" x14ac:dyDescent="0.2">
      <c r="A718" s="66"/>
      <c r="B718" s="68"/>
      <c r="C718" s="83"/>
      <c r="D718" s="84"/>
      <c r="E718" s="90"/>
      <c r="F718" s="41"/>
      <c r="G718" s="51"/>
      <c r="H718" s="103"/>
    </row>
    <row r="719" spans="1:8" ht="16.350000000000001" customHeight="1" x14ac:dyDescent="0.2">
      <c r="A719" s="66"/>
      <c r="B719" s="68"/>
      <c r="C719" s="83"/>
      <c r="D719" s="84"/>
      <c r="E719" s="90"/>
      <c r="F719" s="42"/>
      <c r="G719" s="51"/>
      <c r="H719" s="103"/>
    </row>
    <row r="720" spans="1:8" ht="16.350000000000001" customHeight="1" x14ac:dyDescent="0.2">
      <c r="A720" s="66"/>
      <c r="B720" s="68"/>
      <c r="C720" s="83"/>
      <c r="D720" s="84"/>
      <c r="E720" s="90"/>
      <c r="F720" s="41"/>
      <c r="G720" s="51"/>
      <c r="H720" s="103"/>
    </row>
    <row r="721" spans="1:6" ht="16.350000000000001" customHeight="1" x14ac:dyDescent="0.2">
      <c r="A721" s="66"/>
      <c r="B721" s="66"/>
      <c r="C721" s="83"/>
      <c r="D721" s="84"/>
      <c r="E721" s="41"/>
      <c r="F721" s="41"/>
    </row>
    <row r="722" spans="1:6" ht="16.350000000000001" customHeight="1" x14ac:dyDescent="0.2">
      <c r="A722" s="66"/>
      <c r="B722" s="66"/>
      <c r="C722" s="83"/>
      <c r="D722" s="84"/>
      <c r="E722" s="41"/>
      <c r="F722" s="41"/>
    </row>
    <row r="723" spans="1:6" ht="16.350000000000001" customHeight="1" x14ac:dyDescent="0.2">
      <c r="A723" s="66"/>
      <c r="B723" s="66"/>
      <c r="C723" s="83"/>
      <c r="D723" s="84"/>
      <c r="E723" s="41"/>
      <c r="F723" s="41"/>
    </row>
    <row r="724" spans="1:6" ht="16.350000000000001" customHeight="1" x14ac:dyDescent="0.2">
      <c r="A724" s="66"/>
      <c r="B724" s="66"/>
      <c r="C724" s="83"/>
      <c r="D724" s="84"/>
      <c r="E724" s="41"/>
      <c r="F724" s="41"/>
    </row>
    <row r="725" spans="1:6" ht="16.350000000000001" customHeight="1" x14ac:dyDescent="0.2">
      <c r="A725" s="66"/>
      <c r="B725" s="66"/>
      <c r="C725" s="83"/>
      <c r="D725" s="84"/>
      <c r="E725" s="41"/>
      <c r="F725" s="41"/>
    </row>
    <row r="726" spans="1:6" ht="16.350000000000001" customHeight="1" x14ac:dyDescent="0.2">
      <c r="A726" s="66"/>
      <c r="B726" s="66"/>
      <c r="C726" s="83"/>
      <c r="D726" s="84"/>
      <c r="E726" s="41"/>
      <c r="F726" s="41"/>
    </row>
    <row r="727" spans="1:6" ht="16.350000000000001" customHeight="1" x14ac:dyDescent="0.2">
      <c r="A727" s="66"/>
      <c r="B727" s="66"/>
      <c r="C727" s="83"/>
      <c r="D727" s="84"/>
      <c r="E727" s="41"/>
      <c r="F727" s="41"/>
    </row>
    <row r="728" spans="1:6" ht="16.350000000000001" customHeight="1" x14ac:dyDescent="0.2">
      <c r="A728" s="66"/>
      <c r="B728" s="66"/>
      <c r="C728" s="83"/>
      <c r="D728" s="84"/>
      <c r="E728" s="41"/>
      <c r="F728" s="41"/>
    </row>
    <row r="729" spans="1:6" ht="16.350000000000001" customHeight="1" x14ac:dyDescent="0.2">
      <c r="A729" s="66"/>
      <c r="B729" s="66"/>
      <c r="C729" s="83"/>
      <c r="D729" s="84"/>
      <c r="E729" s="41"/>
      <c r="F729" s="41"/>
    </row>
    <row r="730" spans="1:6" ht="16.350000000000001" customHeight="1" x14ac:dyDescent="0.2">
      <c r="A730" s="66"/>
      <c r="B730" s="66"/>
      <c r="C730" s="84"/>
      <c r="D730" s="84"/>
      <c r="F730" s="41"/>
    </row>
    <row r="731" spans="1:6" ht="16.350000000000001" customHeight="1" x14ac:dyDescent="0.2">
      <c r="A731" s="66"/>
      <c r="B731" s="66"/>
      <c r="C731" s="83"/>
      <c r="D731" s="84"/>
      <c r="E731" s="41"/>
      <c r="F731" s="41"/>
    </row>
    <row r="732" spans="1:6" ht="16.350000000000001" customHeight="1" x14ac:dyDescent="0.2">
      <c r="A732" s="66"/>
      <c r="B732" s="66"/>
      <c r="C732" s="83"/>
      <c r="D732" s="84"/>
      <c r="E732" s="41"/>
      <c r="F732" s="41"/>
    </row>
    <row r="733" spans="1:6" ht="16.350000000000001" customHeight="1" x14ac:dyDescent="0.2">
      <c r="A733" s="66"/>
      <c r="B733" s="66"/>
      <c r="C733" s="83"/>
      <c r="D733" s="84"/>
      <c r="E733" s="41"/>
      <c r="F733" s="41"/>
    </row>
    <row r="734" spans="1:6" ht="16.350000000000001" customHeight="1" x14ac:dyDescent="0.2">
      <c r="A734" s="66"/>
      <c r="B734" s="66"/>
      <c r="C734" s="83"/>
      <c r="D734" s="84"/>
      <c r="E734" s="41"/>
      <c r="F734" s="41"/>
    </row>
    <row r="735" spans="1:6" ht="16.350000000000001" customHeight="1" x14ac:dyDescent="0.2">
      <c r="A735" s="66"/>
      <c r="B735" s="66"/>
      <c r="C735" s="83"/>
      <c r="D735" s="84"/>
      <c r="E735" s="41"/>
      <c r="F735" s="41"/>
    </row>
    <row r="736" spans="1:6" ht="16.350000000000001" customHeight="1" x14ac:dyDescent="0.2">
      <c r="A736" s="66"/>
      <c r="B736" s="66"/>
      <c r="C736" s="83"/>
      <c r="D736" s="84"/>
      <c r="E736" s="41"/>
      <c r="F736" s="41"/>
    </row>
    <row r="737" spans="1:6" ht="16.350000000000001" customHeight="1" x14ac:dyDescent="0.2">
      <c r="A737" s="66"/>
      <c r="B737" s="66"/>
      <c r="C737" s="83"/>
      <c r="D737" s="84"/>
      <c r="E737" s="41"/>
      <c r="F737" s="41"/>
    </row>
    <row r="738" spans="1:6" ht="16.350000000000001" customHeight="1" x14ac:dyDescent="0.2">
      <c r="A738" s="66"/>
      <c r="B738" s="66"/>
      <c r="C738" s="83"/>
      <c r="D738" s="84"/>
      <c r="E738" s="41"/>
      <c r="F738" s="41"/>
    </row>
    <row r="739" spans="1:6" ht="16.350000000000001" customHeight="1" x14ac:dyDescent="0.2">
      <c r="A739" s="66"/>
      <c r="B739" s="66"/>
      <c r="C739" s="83"/>
      <c r="D739" s="84"/>
      <c r="E739" s="41"/>
      <c r="F739" s="41"/>
    </row>
    <row r="740" spans="1:6" ht="16.350000000000001" customHeight="1" x14ac:dyDescent="0.2">
      <c r="A740" s="66"/>
      <c r="B740" s="66"/>
      <c r="C740" s="83"/>
      <c r="D740" s="84"/>
      <c r="E740" s="41"/>
      <c r="F740" s="41"/>
    </row>
    <row r="741" spans="1:6" ht="16.350000000000001" customHeight="1" x14ac:dyDescent="0.2">
      <c r="A741" s="66"/>
      <c r="B741" s="66"/>
      <c r="C741" s="84"/>
      <c r="D741" s="84"/>
      <c r="F741" s="41"/>
    </row>
    <row r="742" spans="1:6" ht="16.350000000000001" customHeight="1" x14ac:dyDescent="0.2">
      <c r="A742" s="66"/>
      <c r="B742" s="66"/>
      <c r="C742" s="83"/>
      <c r="D742" s="84"/>
      <c r="E742" s="41"/>
      <c r="F742" s="41"/>
    </row>
    <row r="743" spans="1:6" ht="16.350000000000001" customHeight="1" x14ac:dyDescent="0.2">
      <c r="A743" s="66"/>
      <c r="B743" s="66"/>
      <c r="C743" s="83"/>
      <c r="D743" s="84"/>
      <c r="E743" s="41"/>
      <c r="F743" s="41"/>
    </row>
    <row r="744" spans="1:6" ht="16.350000000000001" customHeight="1" x14ac:dyDescent="0.2">
      <c r="A744" s="66"/>
      <c r="B744" s="66"/>
      <c r="C744" s="83"/>
      <c r="D744" s="84"/>
      <c r="E744" s="41"/>
      <c r="F744" s="41"/>
    </row>
    <row r="745" spans="1:6" ht="16.350000000000001" customHeight="1" x14ac:dyDescent="0.2">
      <c r="A745" s="66"/>
      <c r="B745" s="66"/>
      <c r="C745" s="83"/>
      <c r="D745" s="84"/>
      <c r="F745" s="41"/>
    </row>
    <row r="746" spans="1:6" ht="16.350000000000001" customHeight="1" x14ac:dyDescent="0.2">
      <c r="A746" s="66"/>
      <c r="B746" s="66"/>
      <c r="C746" s="83"/>
      <c r="D746" s="84"/>
      <c r="E746" s="41"/>
      <c r="F746" s="41"/>
    </row>
    <row r="747" spans="1:6" ht="16.350000000000001" customHeight="1" x14ac:dyDescent="0.2">
      <c r="A747" s="66"/>
      <c r="B747" s="66"/>
      <c r="C747" s="83"/>
      <c r="D747" s="84"/>
      <c r="E747" s="41"/>
      <c r="F747" s="41"/>
    </row>
    <row r="748" spans="1:6" ht="16.350000000000001" customHeight="1" x14ac:dyDescent="0.2">
      <c r="A748" s="66"/>
      <c r="B748" s="66"/>
      <c r="C748" s="83"/>
      <c r="D748" s="84"/>
      <c r="F748" s="41"/>
    </row>
    <row r="749" spans="1:6" ht="16.350000000000001" customHeight="1" x14ac:dyDescent="0.2">
      <c r="A749" s="66"/>
      <c r="B749" s="66"/>
      <c r="C749" s="83"/>
      <c r="D749" s="84"/>
      <c r="F749" s="41"/>
    </row>
    <row r="750" spans="1:6" ht="16.350000000000001" customHeight="1" x14ac:dyDescent="0.2">
      <c r="A750" s="66"/>
      <c r="B750" s="66"/>
      <c r="C750" s="83"/>
      <c r="D750" s="84"/>
      <c r="F750" s="41"/>
    </row>
    <row r="751" spans="1:6" ht="16.350000000000001" customHeight="1" x14ac:dyDescent="0.2">
      <c r="A751" s="66"/>
      <c r="B751" s="66"/>
      <c r="C751" s="83"/>
      <c r="D751" s="84"/>
      <c r="E751" s="41"/>
      <c r="F751" s="41"/>
    </row>
    <row r="752" spans="1:6" ht="16.350000000000001" customHeight="1" x14ac:dyDescent="0.2">
      <c r="A752" s="66"/>
      <c r="B752" s="66"/>
      <c r="C752" s="83"/>
      <c r="D752" s="84"/>
      <c r="F752" s="41"/>
    </row>
    <row r="753" spans="1:6" ht="16.350000000000001" customHeight="1" x14ac:dyDescent="0.2">
      <c r="A753" s="66"/>
      <c r="B753" s="66"/>
      <c r="C753" s="83"/>
      <c r="D753" s="84"/>
      <c r="E753" s="41"/>
      <c r="F753" s="41"/>
    </row>
    <row r="754" spans="1:6" ht="16.350000000000001" customHeight="1" x14ac:dyDescent="0.2">
      <c r="A754" s="66"/>
      <c r="B754" s="66"/>
      <c r="C754" s="83"/>
      <c r="D754" s="84"/>
      <c r="E754" s="41"/>
      <c r="F754" s="41"/>
    </row>
    <row r="755" spans="1:6" ht="16.350000000000001" customHeight="1" x14ac:dyDescent="0.2">
      <c r="A755" s="66"/>
      <c r="B755" s="66"/>
      <c r="C755" s="83"/>
      <c r="D755" s="84"/>
      <c r="E755" s="41"/>
      <c r="F755" s="41"/>
    </row>
    <row r="756" spans="1:6" ht="16.350000000000001" customHeight="1" x14ac:dyDescent="0.2">
      <c r="A756" s="66"/>
      <c r="B756" s="66"/>
      <c r="C756" s="83"/>
      <c r="D756" s="84"/>
      <c r="E756" s="41"/>
      <c r="F756" s="41"/>
    </row>
    <row r="757" spans="1:6" ht="16.350000000000001" customHeight="1" x14ac:dyDescent="0.2">
      <c r="A757" s="66"/>
      <c r="B757" s="66"/>
      <c r="C757" s="83"/>
      <c r="D757" s="84"/>
      <c r="E757" s="41"/>
      <c r="F757" s="41"/>
    </row>
    <row r="758" spans="1:6" ht="16.350000000000001" customHeight="1" x14ac:dyDescent="0.2">
      <c r="A758" s="66"/>
      <c r="B758" s="66"/>
      <c r="C758" s="83"/>
      <c r="D758" s="84"/>
      <c r="E758" s="41"/>
      <c r="F758" s="41"/>
    </row>
    <row r="759" spans="1:6" ht="16.350000000000001" customHeight="1" x14ac:dyDescent="0.2">
      <c r="A759" s="66"/>
      <c r="B759" s="66"/>
      <c r="C759" s="83"/>
      <c r="D759" s="84"/>
      <c r="E759" s="41"/>
      <c r="F759" s="41"/>
    </row>
    <row r="760" spans="1:6" ht="16.350000000000001" customHeight="1" x14ac:dyDescent="0.2">
      <c r="A760" s="66"/>
      <c r="B760" s="66"/>
      <c r="C760" s="83"/>
      <c r="D760" s="84"/>
      <c r="E760" s="41"/>
      <c r="F760" s="41"/>
    </row>
    <row r="761" spans="1:6" ht="16.350000000000001" customHeight="1" x14ac:dyDescent="0.2">
      <c r="A761" s="66"/>
      <c r="B761" s="66"/>
      <c r="C761" s="83"/>
      <c r="D761" s="84"/>
      <c r="E761" s="41"/>
      <c r="F761" s="41"/>
    </row>
    <row r="762" spans="1:6" ht="16.350000000000001" customHeight="1" x14ac:dyDescent="0.2">
      <c r="A762" s="66"/>
      <c r="B762" s="66"/>
      <c r="C762" s="83"/>
      <c r="D762" s="84"/>
      <c r="E762" s="41"/>
      <c r="F762" s="41"/>
    </row>
    <row r="763" spans="1:6" ht="16.350000000000001" customHeight="1" x14ac:dyDescent="0.2">
      <c r="A763" s="66"/>
      <c r="B763" s="66"/>
      <c r="C763" s="83"/>
      <c r="D763" s="84"/>
      <c r="E763" s="41"/>
      <c r="F763" s="41"/>
    </row>
    <row r="764" spans="1:6" ht="16.350000000000001" customHeight="1" x14ac:dyDescent="0.2">
      <c r="A764" s="66"/>
      <c r="B764" s="66"/>
      <c r="C764" s="83"/>
      <c r="D764" s="84"/>
      <c r="E764" s="41"/>
      <c r="F764" s="41"/>
    </row>
    <row r="765" spans="1:6" ht="16.350000000000001" customHeight="1" x14ac:dyDescent="0.2">
      <c r="A765" s="66"/>
      <c r="B765" s="66"/>
      <c r="C765" s="83"/>
      <c r="D765" s="84"/>
      <c r="E765" s="41"/>
      <c r="F765" s="41"/>
    </row>
    <row r="766" spans="1:6" ht="16.350000000000001" customHeight="1" x14ac:dyDescent="0.2">
      <c r="A766" s="66"/>
      <c r="B766" s="66"/>
      <c r="C766" s="83"/>
      <c r="D766" s="84"/>
      <c r="E766" s="41"/>
      <c r="F766" s="41"/>
    </row>
    <row r="767" spans="1:6" ht="16.350000000000001" customHeight="1" x14ac:dyDescent="0.2">
      <c r="A767" s="66"/>
      <c r="B767" s="66"/>
      <c r="C767" s="83"/>
      <c r="D767" s="84"/>
      <c r="F767" s="41"/>
    </row>
    <row r="768" spans="1:6" ht="16.350000000000001" customHeight="1" x14ac:dyDescent="0.2">
      <c r="A768" s="66"/>
      <c r="B768" s="66"/>
      <c r="C768" s="83"/>
      <c r="D768" s="84"/>
      <c r="E768" s="41"/>
      <c r="F768" s="41"/>
    </row>
    <row r="769" spans="1:8" ht="16.350000000000001" customHeight="1" x14ac:dyDescent="0.2">
      <c r="A769" s="66"/>
      <c r="B769" s="66"/>
      <c r="C769" s="83"/>
      <c r="D769" s="84"/>
      <c r="F769" s="41"/>
    </row>
    <row r="770" spans="1:8" ht="16.350000000000001" customHeight="1" x14ac:dyDescent="0.2">
      <c r="A770" s="66"/>
      <c r="B770" s="66"/>
      <c r="C770" s="83"/>
      <c r="D770" s="84"/>
      <c r="E770" s="41"/>
      <c r="F770" s="41"/>
    </row>
    <row r="771" spans="1:8" ht="16.350000000000001" customHeight="1" x14ac:dyDescent="0.2">
      <c r="A771" s="66"/>
      <c r="B771" s="66"/>
      <c r="C771" s="83"/>
      <c r="D771" s="84"/>
      <c r="E771" s="41"/>
      <c r="F771" s="41"/>
    </row>
    <row r="772" spans="1:8" ht="16.350000000000001" customHeight="1" x14ac:dyDescent="0.2">
      <c r="A772" s="68"/>
      <c r="B772" s="66"/>
      <c r="C772" s="83"/>
      <c r="D772" s="84"/>
      <c r="E772" s="41"/>
      <c r="F772" s="41"/>
    </row>
    <row r="773" spans="1:8" ht="16.350000000000001" customHeight="1" x14ac:dyDescent="0.2">
      <c r="A773" s="68"/>
      <c r="B773" s="66"/>
      <c r="C773" s="84"/>
      <c r="D773" s="84"/>
      <c r="F773" s="41"/>
    </row>
    <row r="774" spans="1:8" ht="16.350000000000001" customHeight="1" x14ac:dyDescent="0.2">
      <c r="A774" s="68"/>
      <c r="B774" s="66"/>
      <c r="C774" s="83"/>
      <c r="D774" s="84"/>
      <c r="E774" s="41"/>
      <c r="F774" s="41"/>
    </row>
    <row r="775" spans="1:8" ht="16.350000000000001" customHeight="1" x14ac:dyDescent="0.2">
      <c r="A775" s="68"/>
      <c r="B775" s="66"/>
      <c r="C775" s="83"/>
      <c r="D775" s="84"/>
      <c r="F775" s="41"/>
      <c r="G775" s="51"/>
      <c r="H775" s="102"/>
    </row>
    <row r="776" spans="1:8" ht="16.350000000000001" customHeight="1" x14ac:dyDescent="0.2">
      <c r="A776" s="68"/>
      <c r="B776" s="66"/>
      <c r="C776" s="83"/>
      <c r="D776" s="84"/>
      <c r="F776" s="41"/>
    </row>
    <row r="777" spans="1:8" ht="16.350000000000001" customHeight="1" x14ac:dyDescent="0.2">
      <c r="A777" s="68"/>
      <c r="B777" s="66"/>
      <c r="C777" s="83"/>
      <c r="D777" s="84"/>
      <c r="F777" s="41"/>
      <c r="G777" s="51"/>
      <c r="H777" s="102"/>
    </row>
    <row r="778" spans="1:8" ht="16.350000000000001" customHeight="1" x14ac:dyDescent="0.2">
      <c r="A778" s="68"/>
      <c r="B778" s="76"/>
      <c r="C778" s="83"/>
      <c r="D778" s="84"/>
      <c r="F778" s="41"/>
      <c r="G778" s="51"/>
      <c r="H778" s="102"/>
    </row>
    <row r="779" spans="1:8" ht="16.350000000000001" customHeight="1" x14ac:dyDescent="0.2">
      <c r="A779" s="68"/>
      <c r="B779" s="66"/>
      <c r="C779" s="83"/>
      <c r="D779" s="84"/>
      <c r="F779" s="41"/>
      <c r="G779" s="51"/>
      <c r="H779" s="102"/>
    </row>
    <row r="780" spans="1:8" ht="16.350000000000001" customHeight="1" x14ac:dyDescent="0.2">
      <c r="A780" s="68"/>
      <c r="B780" s="66"/>
      <c r="C780" s="83"/>
      <c r="D780" s="84"/>
      <c r="E780" s="41"/>
      <c r="F780" s="41"/>
    </row>
    <row r="781" spans="1:8" ht="16.350000000000001" customHeight="1" x14ac:dyDescent="0.2">
      <c r="A781" s="68"/>
      <c r="B781" s="66"/>
      <c r="C781" s="83"/>
      <c r="D781" s="84"/>
      <c r="E781" s="41"/>
      <c r="F781" s="41"/>
    </row>
    <row r="782" spans="1:8" ht="16.350000000000001" customHeight="1" x14ac:dyDescent="0.2">
      <c r="A782" s="68"/>
      <c r="B782" s="66"/>
      <c r="C782" s="84"/>
      <c r="D782" s="84"/>
      <c r="F782" s="41"/>
    </row>
    <row r="783" spans="1:8" ht="16.350000000000001" customHeight="1" x14ac:dyDescent="0.2">
      <c r="A783" s="68"/>
      <c r="B783" s="66"/>
      <c r="C783" s="83"/>
      <c r="D783" s="84"/>
      <c r="F783" s="41"/>
    </row>
    <row r="784" spans="1:8" ht="16.350000000000001" customHeight="1" x14ac:dyDescent="0.2">
      <c r="A784" s="68"/>
      <c r="B784" s="66"/>
      <c r="C784" s="83"/>
      <c r="D784" s="84"/>
      <c r="F784" s="41"/>
      <c r="G784" s="51"/>
      <c r="H784" s="102"/>
    </row>
    <row r="785" spans="1:8" ht="16.350000000000001" customHeight="1" x14ac:dyDescent="0.2">
      <c r="A785" s="68"/>
      <c r="B785" s="66"/>
      <c r="C785" s="83"/>
      <c r="D785" s="84"/>
      <c r="E785" s="41"/>
      <c r="F785" s="41"/>
    </row>
    <row r="786" spans="1:8" ht="16.350000000000001" customHeight="1" x14ac:dyDescent="0.2">
      <c r="A786" s="68"/>
      <c r="B786" s="66"/>
      <c r="C786" s="83"/>
      <c r="D786" s="84"/>
      <c r="F786" s="41"/>
    </row>
    <row r="787" spans="1:8" ht="16.350000000000001" customHeight="1" x14ac:dyDescent="0.2">
      <c r="A787" s="68"/>
      <c r="B787" s="66"/>
      <c r="C787" s="84"/>
      <c r="D787" s="84"/>
      <c r="F787" s="41"/>
    </row>
    <row r="788" spans="1:8" ht="16.350000000000001" customHeight="1" x14ac:dyDescent="0.2">
      <c r="A788" s="68"/>
      <c r="B788" s="66"/>
      <c r="C788" s="84"/>
      <c r="D788" s="84"/>
      <c r="F788" s="41"/>
      <c r="G788" s="51"/>
      <c r="H788" s="102"/>
    </row>
    <row r="789" spans="1:8" ht="16.350000000000001" customHeight="1" x14ac:dyDescent="0.2">
      <c r="A789" s="68"/>
      <c r="B789" s="68"/>
      <c r="C789" s="83"/>
      <c r="D789" s="84"/>
      <c r="E789" s="90"/>
      <c r="F789" s="41"/>
      <c r="G789" s="51"/>
      <c r="H789" s="103"/>
    </row>
    <row r="790" spans="1:8" ht="16.350000000000001" customHeight="1" x14ac:dyDescent="0.2">
      <c r="A790" s="68"/>
      <c r="B790" s="68"/>
      <c r="C790" s="83"/>
      <c r="D790" s="84"/>
      <c r="E790" s="90"/>
      <c r="F790" s="41"/>
      <c r="G790" s="51"/>
      <c r="H790" s="103"/>
    </row>
    <row r="791" spans="1:8" ht="16.350000000000001" customHeight="1" x14ac:dyDescent="0.2">
      <c r="A791" s="68"/>
      <c r="B791" s="68"/>
      <c r="C791" s="83"/>
      <c r="D791" s="84"/>
      <c r="E791" s="90"/>
      <c r="G791" s="51"/>
      <c r="H791" s="103"/>
    </row>
    <row r="792" spans="1:8" ht="16.350000000000001" customHeight="1" x14ac:dyDescent="0.2">
      <c r="A792" s="68"/>
      <c r="B792" s="68"/>
      <c r="C792" s="83"/>
      <c r="D792" s="84"/>
      <c r="E792" s="90"/>
      <c r="F792" s="41"/>
      <c r="G792" s="51"/>
      <c r="H792" s="103"/>
    </row>
    <row r="793" spans="1:8" ht="16.350000000000001" customHeight="1" x14ac:dyDescent="0.2">
      <c r="A793" s="68"/>
      <c r="B793" s="68"/>
      <c r="C793" s="83"/>
      <c r="D793" s="84"/>
      <c r="E793" s="90"/>
      <c r="F793" s="41"/>
      <c r="G793" s="51"/>
      <c r="H793" s="103"/>
    </row>
    <row r="794" spans="1:8" ht="16.350000000000001" customHeight="1" x14ac:dyDescent="0.2">
      <c r="A794" s="68"/>
      <c r="B794" s="68"/>
      <c r="C794" s="83"/>
      <c r="D794" s="84"/>
      <c r="E794" s="90"/>
      <c r="F794" s="41"/>
      <c r="G794" s="51"/>
      <c r="H794" s="103"/>
    </row>
    <row r="795" spans="1:8" ht="16.350000000000001" customHeight="1" x14ac:dyDescent="0.2">
      <c r="A795" s="68"/>
      <c r="B795" s="68"/>
      <c r="C795" s="83"/>
      <c r="D795" s="84"/>
      <c r="E795" s="90"/>
      <c r="F795" s="41"/>
      <c r="G795" s="51"/>
      <c r="H795" s="103"/>
    </row>
    <row r="796" spans="1:8" ht="16.350000000000001" customHeight="1" x14ac:dyDescent="0.2">
      <c r="A796" s="68"/>
      <c r="B796" s="68"/>
      <c r="C796" s="83"/>
      <c r="D796" s="84"/>
      <c r="E796" s="90"/>
      <c r="F796" s="41"/>
      <c r="G796" s="51"/>
      <c r="H796" s="103"/>
    </row>
    <row r="797" spans="1:8" ht="16.350000000000001" customHeight="1" x14ac:dyDescent="0.2">
      <c r="A797" s="68"/>
      <c r="B797" s="68"/>
      <c r="C797" s="83"/>
      <c r="D797" s="84"/>
      <c r="E797" s="90"/>
      <c r="F797" s="41"/>
      <c r="G797" s="51"/>
      <c r="H797" s="103"/>
    </row>
    <row r="798" spans="1:8" ht="16.350000000000001" customHeight="1" x14ac:dyDescent="0.2">
      <c r="A798" s="68"/>
      <c r="B798" s="68"/>
      <c r="C798" s="83"/>
      <c r="D798" s="84"/>
      <c r="E798" s="90"/>
      <c r="F798" s="41"/>
      <c r="G798" s="51"/>
      <c r="H798" s="103"/>
    </row>
    <row r="799" spans="1:8" ht="16.350000000000001" customHeight="1" x14ac:dyDescent="0.2">
      <c r="A799" s="68"/>
      <c r="B799" s="68"/>
      <c r="C799" s="83"/>
      <c r="D799" s="84"/>
      <c r="E799" s="90"/>
      <c r="F799" s="41"/>
      <c r="G799" s="51"/>
      <c r="H799" s="103"/>
    </row>
    <row r="800" spans="1:8" ht="16.350000000000001" customHeight="1" x14ac:dyDescent="0.2">
      <c r="B800" s="68"/>
      <c r="C800" s="83"/>
      <c r="D800" s="84"/>
      <c r="E800" s="90"/>
      <c r="F800" s="41"/>
      <c r="G800" s="51"/>
      <c r="H800" s="103"/>
    </row>
    <row r="801" spans="2:8" ht="16.350000000000001" customHeight="1" x14ac:dyDescent="0.2">
      <c r="B801" s="68"/>
      <c r="C801" s="83"/>
      <c r="D801" s="84"/>
      <c r="E801" s="90"/>
      <c r="F801" s="42"/>
      <c r="G801" s="51"/>
      <c r="H801" s="103"/>
    </row>
    <row r="802" spans="2:8" ht="16.350000000000001" customHeight="1" x14ac:dyDescent="0.2">
      <c r="B802" s="68"/>
      <c r="C802" s="83"/>
      <c r="D802" s="84"/>
      <c r="E802" s="90"/>
      <c r="F802" s="41"/>
      <c r="G802" s="51"/>
      <c r="H802" s="103"/>
    </row>
    <row r="803" spans="2:8" ht="16.350000000000001" customHeight="1" x14ac:dyDescent="0.2">
      <c r="B803" s="68"/>
      <c r="C803" s="83"/>
      <c r="D803" s="84"/>
      <c r="E803" s="90"/>
      <c r="F803" s="41"/>
      <c r="G803" s="51"/>
      <c r="H803" s="103"/>
    </row>
    <row r="804" spans="2:8" ht="16.350000000000001" customHeight="1" x14ac:dyDescent="0.2">
      <c r="B804" s="68"/>
      <c r="C804" s="83"/>
      <c r="D804" s="84"/>
      <c r="E804" s="90"/>
      <c r="G804" s="51"/>
      <c r="H804" s="103"/>
    </row>
    <row r="805" spans="2:8" ht="16.350000000000001" customHeight="1" x14ac:dyDescent="0.2">
      <c r="B805" s="68"/>
      <c r="C805" s="83"/>
      <c r="D805" s="84"/>
      <c r="E805" s="90"/>
      <c r="F805" s="41"/>
      <c r="G805" s="51"/>
      <c r="H805" s="103"/>
    </row>
    <row r="806" spans="2:8" ht="16.350000000000001" customHeight="1" x14ac:dyDescent="0.2">
      <c r="B806" s="68"/>
      <c r="C806" s="83"/>
      <c r="D806" s="84"/>
      <c r="E806" s="90"/>
      <c r="F806" s="41"/>
      <c r="G806" s="51"/>
      <c r="H806" s="103"/>
    </row>
    <row r="807" spans="2:8" ht="16.350000000000001" customHeight="1" x14ac:dyDescent="0.2">
      <c r="B807" s="68"/>
      <c r="C807" s="83"/>
      <c r="D807" s="84"/>
      <c r="E807" s="90"/>
      <c r="F807" s="41"/>
      <c r="G807" s="51"/>
      <c r="H807" s="103"/>
    </row>
    <row r="808" spans="2:8" ht="16.350000000000001" customHeight="1" x14ac:dyDescent="0.2">
      <c r="B808" s="68"/>
      <c r="C808" s="83"/>
      <c r="D808" s="84"/>
      <c r="E808" s="90"/>
      <c r="F808" s="41"/>
      <c r="G808" s="51"/>
      <c r="H808" s="103"/>
    </row>
    <row r="809" spans="2:8" ht="16.350000000000001" customHeight="1" x14ac:dyDescent="0.2">
      <c r="B809" s="68"/>
      <c r="C809" s="83"/>
      <c r="D809" s="84"/>
      <c r="E809" s="90"/>
      <c r="F809" s="41"/>
      <c r="G809" s="51"/>
      <c r="H809" s="103"/>
    </row>
    <row r="810" spans="2:8" ht="16.350000000000001" customHeight="1" x14ac:dyDescent="0.2">
      <c r="B810" s="68"/>
      <c r="C810" s="83"/>
      <c r="D810" s="84"/>
      <c r="E810" s="90"/>
      <c r="F810" s="41"/>
      <c r="G810" s="51"/>
      <c r="H810" s="103"/>
    </row>
    <row r="811" spans="2:8" ht="16.350000000000001" customHeight="1" x14ac:dyDescent="0.2">
      <c r="B811" s="77"/>
      <c r="C811" s="83"/>
      <c r="D811" s="84"/>
      <c r="E811" s="90"/>
      <c r="F811" s="41"/>
      <c r="G811" s="51"/>
      <c r="H811" s="103"/>
    </row>
    <row r="812" spans="2:8" ht="16.350000000000001" customHeight="1" x14ac:dyDescent="0.2">
      <c r="B812" s="68"/>
      <c r="C812" s="83"/>
      <c r="D812" s="84"/>
      <c r="E812" s="90"/>
      <c r="F812" s="41"/>
      <c r="G812" s="51"/>
      <c r="H812" s="103"/>
    </row>
    <row r="813" spans="2:8" ht="16.350000000000001" customHeight="1" x14ac:dyDescent="0.2">
      <c r="B813" s="68"/>
      <c r="C813" s="83"/>
      <c r="D813" s="84"/>
      <c r="E813" s="90"/>
      <c r="F813" s="42"/>
      <c r="G813" s="51"/>
      <c r="H813" s="103"/>
    </row>
    <row r="814" spans="2:8" ht="16.350000000000001" customHeight="1" x14ac:dyDescent="0.2">
      <c r="B814" s="68"/>
      <c r="C814" s="83"/>
      <c r="D814" s="84"/>
      <c r="E814" s="90"/>
      <c r="F814" s="41"/>
      <c r="G814" s="51"/>
      <c r="H814" s="103"/>
    </row>
    <row r="815" spans="2:8" ht="16.350000000000001" customHeight="1" x14ac:dyDescent="0.2">
      <c r="B815" s="68"/>
      <c r="C815" s="83"/>
      <c r="D815" s="84"/>
      <c r="E815" s="90"/>
      <c r="F815" s="41"/>
      <c r="G815" s="51"/>
      <c r="H815" s="103"/>
    </row>
    <row r="816" spans="2:8" ht="16.350000000000001" customHeight="1" x14ac:dyDescent="0.2">
      <c r="B816" s="68"/>
      <c r="C816" s="83"/>
      <c r="D816" s="84"/>
      <c r="E816" s="90"/>
      <c r="F816" s="41"/>
      <c r="G816" s="51"/>
      <c r="H816" s="103"/>
    </row>
    <row r="817" spans="3:4" ht="16.350000000000001" customHeight="1" x14ac:dyDescent="0.2">
      <c r="C817" s="84"/>
      <c r="D817" s="84"/>
    </row>
    <row r="818" spans="3:4" ht="16.350000000000001" customHeight="1" x14ac:dyDescent="0.2">
      <c r="C818" s="84"/>
      <c r="D818" s="84"/>
    </row>
    <row r="819" spans="3:4" ht="16.350000000000001" customHeight="1" x14ac:dyDescent="0.2">
      <c r="C819" s="84"/>
      <c r="D819" s="84"/>
    </row>
    <row r="820" spans="3:4" ht="16.350000000000001" customHeight="1" x14ac:dyDescent="0.2">
      <c r="C820" s="84"/>
      <c r="D820" s="84"/>
    </row>
    <row r="821" spans="3:4" ht="16.350000000000001" customHeight="1" x14ac:dyDescent="0.2">
      <c r="C821" s="84"/>
      <c r="D821" s="84"/>
    </row>
    <row r="822" spans="3:4" ht="16.350000000000001" customHeight="1" x14ac:dyDescent="0.2">
      <c r="C822" s="84"/>
      <c r="D822" s="84"/>
    </row>
    <row r="823" spans="3:4" ht="16.350000000000001" customHeight="1" x14ac:dyDescent="0.2">
      <c r="C823" s="84"/>
      <c r="D823" s="84"/>
    </row>
    <row r="824" spans="3:4" ht="16.350000000000001" customHeight="1" x14ac:dyDescent="0.2">
      <c r="C824" s="84"/>
      <c r="D824" s="84"/>
    </row>
    <row r="825" spans="3:4" ht="16.350000000000001" customHeight="1" x14ac:dyDescent="0.2">
      <c r="C825" s="84"/>
      <c r="D825" s="84"/>
    </row>
    <row r="826" spans="3:4" ht="16.350000000000001" customHeight="1" x14ac:dyDescent="0.2">
      <c r="C826" s="84"/>
      <c r="D826" s="84"/>
    </row>
    <row r="827" spans="3:4" ht="16.350000000000001" customHeight="1" x14ac:dyDescent="0.2">
      <c r="C827" s="84"/>
      <c r="D827" s="84"/>
    </row>
    <row r="828" spans="3:4" ht="16.350000000000001" customHeight="1" x14ac:dyDescent="0.2">
      <c r="C828" s="84"/>
      <c r="D828" s="84"/>
    </row>
    <row r="829" spans="3:4" ht="16.350000000000001" customHeight="1" x14ac:dyDescent="0.2">
      <c r="C829" s="84"/>
      <c r="D829" s="84"/>
    </row>
    <row r="830" spans="3:4" ht="16.350000000000001" customHeight="1" x14ac:dyDescent="0.2">
      <c r="C830" s="84"/>
      <c r="D830" s="84"/>
    </row>
    <row r="831" spans="3:4" ht="16.350000000000001" customHeight="1" x14ac:dyDescent="0.2">
      <c r="C831" s="84"/>
      <c r="D831" s="84"/>
    </row>
    <row r="832" spans="3:4" ht="16.350000000000001" customHeight="1" x14ac:dyDescent="0.2">
      <c r="C832" s="84"/>
      <c r="D832" s="84"/>
    </row>
    <row r="833" spans="3:4" ht="16.350000000000001" customHeight="1" x14ac:dyDescent="0.2">
      <c r="C833" s="84"/>
      <c r="D833" s="84"/>
    </row>
    <row r="834" spans="3:4" ht="16.350000000000001" customHeight="1" x14ac:dyDescent="0.2">
      <c r="C834" s="84"/>
      <c r="D834" s="84"/>
    </row>
    <row r="835" spans="3:4" ht="16.350000000000001" customHeight="1" x14ac:dyDescent="0.2">
      <c r="C835" s="84"/>
      <c r="D835" s="84"/>
    </row>
    <row r="836" spans="3:4" ht="16.350000000000001" customHeight="1" x14ac:dyDescent="0.2">
      <c r="C836" s="84"/>
      <c r="D836" s="84"/>
    </row>
    <row r="837" spans="3:4" ht="16.350000000000001" customHeight="1" x14ac:dyDescent="0.2">
      <c r="C837" s="84"/>
      <c r="D837" s="84"/>
    </row>
    <row r="838" spans="3:4" ht="16.350000000000001" customHeight="1" x14ac:dyDescent="0.2">
      <c r="C838" s="84"/>
      <c r="D838" s="84"/>
    </row>
    <row r="839" spans="3:4" ht="16.350000000000001" customHeight="1" x14ac:dyDescent="0.2">
      <c r="C839" s="84"/>
      <c r="D839" s="84"/>
    </row>
    <row r="840" spans="3:4" ht="16.350000000000001" customHeight="1" x14ac:dyDescent="0.2">
      <c r="C840" s="84"/>
      <c r="D840" s="84"/>
    </row>
    <row r="841" spans="3:4" ht="16.350000000000001" customHeight="1" x14ac:dyDescent="0.2">
      <c r="C841" s="84"/>
      <c r="D841" s="84"/>
    </row>
    <row r="842" spans="3:4" ht="16.350000000000001" customHeight="1" x14ac:dyDescent="0.2">
      <c r="C842" s="84"/>
      <c r="D842" s="84"/>
    </row>
    <row r="843" spans="3:4" ht="16.350000000000001" customHeight="1" x14ac:dyDescent="0.2">
      <c r="C843" s="84"/>
      <c r="D843" s="84"/>
    </row>
    <row r="844" spans="3:4" ht="16.350000000000001" customHeight="1" x14ac:dyDescent="0.2">
      <c r="C844" s="84"/>
      <c r="D844" s="84"/>
    </row>
    <row r="845" spans="3:4" ht="16.350000000000001" customHeight="1" x14ac:dyDescent="0.2">
      <c r="C845" s="84"/>
      <c r="D845" s="84"/>
    </row>
    <row r="846" spans="3:4" ht="16.350000000000001" customHeight="1" x14ac:dyDescent="0.2">
      <c r="C846" s="84"/>
      <c r="D846" s="84"/>
    </row>
    <row r="847" spans="3:4" ht="16.350000000000001" customHeight="1" x14ac:dyDescent="0.2">
      <c r="C847" s="84"/>
      <c r="D847" s="84"/>
    </row>
    <row r="848" spans="3:4" ht="16.350000000000001" customHeight="1" x14ac:dyDescent="0.2">
      <c r="C848" s="84"/>
      <c r="D848" s="84"/>
    </row>
    <row r="849" spans="3:4" ht="16.350000000000001" customHeight="1" x14ac:dyDescent="0.2">
      <c r="C849" s="84"/>
      <c r="D849" s="84"/>
    </row>
    <row r="850" spans="3:4" ht="16.350000000000001" customHeight="1" x14ac:dyDescent="0.2">
      <c r="C850" s="84"/>
      <c r="D850" s="84"/>
    </row>
    <row r="851" spans="3:4" ht="16.350000000000001" customHeight="1" x14ac:dyDescent="0.2">
      <c r="C851" s="84"/>
      <c r="D851" s="84"/>
    </row>
    <row r="852" spans="3:4" ht="16.350000000000001" customHeight="1" x14ac:dyDescent="0.2">
      <c r="C852" s="84"/>
      <c r="D852" s="84"/>
    </row>
    <row r="853" spans="3:4" ht="16.350000000000001" customHeight="1" x14ac:dyDescent="0.2">
      <c r="C853" s="84"/>
      <c r="D853" s="84"/>
    </row>
    <row r="854" spans="3:4" ht="16.350000000000001" customHeight="1" x14ac:dyDescent="0.2">
      <c r="C854" s="84"/>
      <c r="D854" s="84"/>
    </row>
    <row r="855" spans="3:4" ht="16.350000000000001" customHeight="1" x14ac:dyDescent="0.2">
      <c r="C855" s="84"/>
      <c r="D855" s="84"/>
    </row>
    <row r="856" spans="3:4" ht="16.350000000000001" customHeight="1" x14ac:dyDescent="0.2">
      <c r="C856" s="84"/>
      <c r="D856" s="84"/>
    </row>
    <row r="857" spans="3:4" ht="16.350000000000001" customHeight="1" x14ac:dyDescent="0.2">
      <c r="C857" s="84"/>
      <c r="D857" s="84"/>
    </row>
    <row r="858" spans="3:4" ht="16.350000000000001" customHeight="1" x14ac:dyDescent="0.2">
      <c r="C858" s="84"/>
      <c r="D858" s="84"/>
    </row>
    <row r="859" spans="3:4" ht="16.350000000000001" customHeight="1" x14ac:dyDescent="0.2">
      <c r="C859" s="84"/>
      <c r="D859" s="84"/>
    </row>
    <row r="860" spans="3:4" ht="16.350000000000001" customHeight="1" x14ac:dyDescent="0.2">
      <c r="C860" s="84"/>
      <c r="D860" s="84"/>
    </row>
    <row r="861" spans="3:4" ht="16.350000000000001" customHeight="1" x14ac:dyDescent="0.2">
      <c r="C861" s="84"/>
      <c r="D861" s="84"/>
    </row>
    <row r="862" spans="3:4" ht="16.350000000000001" customHeight="1" x14ac:dyDescent="0.2">
      <c r="C862" s="84"/>
      <c r="D862" s="84"/>
    </row>
    <row r="863" spans="3:4" ht="16.350000000000001" customHeight="1" x14ac:dyDescent="0.2">
      <c r="C863" s="84"/>
      <c r="D863" s="84"/>
    </row>
    <row r="864" spans="3:4" ht="16.350000000000001" customHeight="1" x14ac:dyDescent="0.2">
      <c r="C864" s="84"/>
      <c r="D864" s="84"/>
    </row>
    <row r="865" spans="3:4" ht="16.350000000000001" customHeight="1" x14ac:dyDescent="0.2">
      <c r="C865" s="84"/>
      <c r="D865" s="84"/>
    </row>
    <row r="866" spans="3:4" ht="16.350000000000001" customHeight="1" x14ac:dyDescent="0.2">
      <c r="C866" s="84"/>
      <c r="D866" s="84"/>
    </row>
    <row r="867" spans="3:4" ht="16.350000000000001" customHeight="1" x14ac:dyDescent="0.2">
      <c r="C867" s="84"/>
      <c r="D867" s="84"/>
    </row>
    <row r="868" spans="3:4" ht="16.350000000000001" customHeight="1" x14ac:dyDescent="0.2">
      <c r="C868" s="84"/>
      <c r="D868" s="84"/>
    </row>
    <row r="869" spans="3:4" ht="16.350000000000001" customHeight="1" x14ac:dyDescent="0.2">
      <c r="C869" s="84"/>
      <c r="D869" s="84"/>
    </row>
    <row r="870" spans="3:4" ht="16.350000000000001" customHeight="1" x14ac:dyDescent="0.2">
      <c r="C870" s="84"/>
      <c r="D870" s="84"/>
    </row>
    <row r="871" spans="3:4" ht="16.350000000000001" customHeight="1" x14ac:dyDescent="0.2">
      <c r="C871" s="84"/>
      <c r="D871" s="84"/>
    </row>
    <row r="872" spans="3:4" ht="16.350000000000001" customHeight="1" x14ac:dyDescent="0.2">
      <c r="C872" s="84"/>
      <c r="D872" s="84"/>
    </row>
    <row r="873" spans="3:4" ht="16.350000000000001" customHeight="1" x14ac:dyDescent="0.2">
      <c r="C873" s="84"/>
      <c r="D873" s="84"/>
    </row>
    <row r="874" spans="3:4" ht="16.350000000000001" customHeight="1" x14ac:dyDescent="0.2">
      <c r="C874" s="84"/>
      <c r="D874" s="84"/>
    </row>
    <row r="875" spans="3:4" ht="16.350000000000001" customHeight="1" x14ac:dyDescent="0.2">
      <c r="C875" s="84"/>
      <c r="D875" s="84"/>
    </row>
    <row r="876" spans="3:4" ht="16.350000000000001" customHeight="1" x14ac:dyDescent="0.2">
      <c r="C876" s="84"/>
      <c r="D876" s="84"/>
    </row>
    <row r="877" spans="3:4" ht="16.350000000000001" customHeight="1" x14ac:dyDescent="0.2">
      <c r="C877" s="84"/>
      <c r="D877" s="84"/>
    </row>
    <row r="878" spans="3:4" ht="16.350000000000001" customHeight="1" x14ac:dyDescent="0.2">
      <c r="C878" s="84"/>
      <c r="D878" s="84"/>
    </row>
    <row r="879" spans="3:4" ht="16.350000000000001" customHeight="1" x14ac:dyDescent="0.2">
      <c r="C879" s="84"/>
      <c r="D879" s="84"/>
    </row>
    <row r="880" spans="3:4" ht="16.350000000000001" customHeight="1" x14ac:dyDescent="0.2">
      <c r="C880" s="84"/>
      <c r="D880" s="84"/>
    </row>
    <row r="881" spans="1:31" ht="16.350000000000001" customHeight="1" x14ac:dyDescent="0.2">
      <c r="C881" s="84"/>
      <c r="D881" s="84"/>
    </row>
    <row r="882" spans="1:31" ht="16.350000000000001" customHeight="1" x14ac:dyDescent="0.2">
      <c r="C882" s="84"/>
      <c r="D882" s="84"/>
      <c r="I882" s="178"/>
      <c r="J882" s="9"/>
      <c r="K882" s="9"/>
      <c r="L882" s="9"/>
      <c r="M882" s="9"/>
      <c r="N882" s="9"/>
      <c r="O882" s="9"/>
      <c r="P882" s="9"/>
      <c r="Q882" s="9"/>
      <c r="R882" s="9"/>
      <c r="S882" s="9"/>
      <c r="T882" s="9"/>
      <c r="U882" s="9"/>
      <c r="V882" s="9"/>
      <c r="W882" s="9"/>
      <c r="X882" s="9"/>
      <c r="Y882" s="9"/>
      <c r="Z882" s="9"/>
      <c r="AA882" s="9"/>
      <c r="AB882" s="9"/>
      <c r="AC882" s="9"/>
      <c r="AD882" s="10"/>
      <c r="AE882" s="10"/>
    </row>
    <row r="883" spans="1:31" ht="16.350000000000001" customHeight="1" x14ac:dyDescent="0.2">
      <c r="C883" s="84"/>
      <c r="D883" s="84"/>
      <c r="I883" s="178"/>
      <c r="J883" s="9"/>
      <c r="K883" s="9"/>
      <c r="L883" s="9"/>
      <c r="M883" s="9"/>
      <c r="N883" s="9"/>
      <c r="O883" s="9"/>
      <c r="P883" s="9"/>
      <c r="Q883" s="9"/>
      <c r="R883" s="9"/>
      <c r="S883" s="9"/>
      <c r="T883" s="9"/>
      <c r="U883" s="9"/>
      <c r="V883" s="9"/>
      <c r="W883" s="9"/>
      <c r="X883" s="9"/>
      <c r="Y883" s="9"/>
      <c r="Z883" s="9"/>
      <c r="AA883" s="9"/>
      <c r="AB883" s="9"/>
      <c r="AC883" s="9"/>
      <c r="AD883" s="10"/>
      <c r="AE883" s="10"/>
    </row>
    <row r="884" spans="1:31" s="10" customFormat="1" ht="16.350000000000001" customHeight="1" x14ac:dyDescent="0.2">
      <c r="A884" s="67"/>
      <c r="B884" s="67"/>
      <c r="C884" s="84"/>
      <c r="D884" s="84"/>
      <c r="E884" s="40"/>
      <c r="F884" s="40"/>
      <c r="G884" s="49"/>
      <c r="H884" s="101"/>
      <c r="I884" s="178"/>
      <c r="J884" s="9"/>
      <c r="K884" s="9"/>
      <c r="L884" s="9"/>
      <c r="M884" s="9"/>
      <c r="N884" s="9"/>
      <c r="O884" s="9"/>
      <c r="P884" s="9"/>
      <c r="Q884" s="9"/>
      <c r="R884" s="9"/>
      <c r="S884" s="9"/>
      <c r="T884" s="9"/>
      <c r="U884" s="9"/>
      <c r="V884" s="9"/>
      <c r="W884" s="9"/>
      <c r="X884" s="9"/>
      <c r="Y884" s="9"/>
      <c r="Z884" s="9"/>
      <c r="AA884" s="9"/>
      <c r="AB884" s="9"/>
      <c r="AC884" s="9"/>
      <c r="AD884" s="9"/>
      <c r="AE884" s="9"/>
    </row>
    <row r="885" spans="1:31" s="10" customFormat="1" ht="16.350000000000001" customHeight="1" x14ac:dyDescent="0.2">
      <c r="A885" s="67"/>
      <c r="B885" s="67"/>
      <c r="C885" s="84"/>
      <c r="D885" s="84"/>
      <c r="E885" s="40"/>
      <c r="F885" s="40"/>
      <c r="G885" s="49"/>
      <c r="H885" s="101"/>
      <c r="I885" s="58"/>
      <c r="J885" s="8"/>
      <c r="K885" s="8"/>
      <c r="L885" s="8"/>
      <c r="M885" s="8"/>
      <c r="N885" s="8"/>
      <c r="O885" s="8"/>
      <c r="P885" s="8"/>
      <c r="Q885" s="8"/>
      <c r="R885" s="8"/>
      <c r="S885" s="8"/>
      <c r="T885" s="8"/>
      <c r="U885" s="8"/>
      <c r="V885" s="8"/>
      <c r="W885" s="8"/>
      <c r="X885" s="8"/>
      <c r="Y885" s="8"/>
      <c r="Z885" s="8"/>
      <c r="AA885" s="8"/>
      <c r="AB885" s="8"/>
      <c r="AC885" s="8"/>
      <c r="AD885" s="8"/>
      <c r="AE885" s="8"/>
    </row>
    <row r="886" spans="1:31" s="9" customFormat="1" ht="16.350000000000001" customHeight="1" x14ac:dyDescent="0.2">
      <c r="A886" s="67"/>
      <c r="B886" s="67"/>
      <c r="C886" s="84"/>
      <c r="D886" s="84"/>
      <c r="E886" s="40"/>
      <c r="F886" s="40"/>
      <c r="G886" s="49"/>
      <c r="H886" s="101"/>
      <c r="I886" s="58"/>
      <c r="J886" s="8"/>
      <c r="K886" s="8"/>
      <c r="L886" s="8"/>
      <c r="M886" s="8"/>
      <c r="N886" s="8"/>
      <c r="O886" s="8"/>
      <c r="P886" s="8"/>
      <c r="Q886" s="8"/>
      <c r="R886" s="8"/>
      <c r="S886" s="8"/>
      <c r="T886" s="8"/>
      <c r="U886" s="8"/>
      <c r="V886" s="8"/>
      <c r="W886" s="8"/>
      <c r="X886" s="8"/>
      <c r="Y886" s="8"/>
      <c r="Z886" s="8"/>
      <c r="AA886" s="8"/>
      <c r="AB886" s="8"/>
      <c r="AC886" s="8"/>
      <c r="AD886" s="8"/>
      <c r="AE886" s="8"/>
    </row>
    <row r="887" spans="1:31" ht="16.350000000000001" customHeight="1" x14ac:dyDescent="0.2">
      <c r="C887" s="84"/>
      <c r="D887" s="84"/>
    </row>
    <row r="888" spans="1:31" ht="16.350000000000001" customHeight="1" x14ac:dyDescent="0.2">
      <c r="C888" s="84"/>
      <c r="D888" s="84"/>
    </row>
    <row r="889" spans="1:31" ht="16.350000000000001" customHeight="1" x14ac:dyDescent="0.2">
      <c r="C889" s="84"/>
      <c r="D889" s="84"/>
    </row>
    <row r="890" spans="1:31" ht="16.350000000000001" customHeight="1" x14ac:dyDescent="0.2">
      <c r="C890" s="84"/>
      <c r="D890" s="84"/>
    </row>
    <row r="891" spans="1:31" ht="16.350000000000001" customHeight="1" x14ac:dyDescent="0.2">
      <c r="C891" s="84"/>
      <c r="D891" s="84"/>
    </row>
    <row r="892" spans="1:31" ht="16.350000000000001" customHeight="1" x14ac:dyDescent="0.2">
      <c r="C892" s="84"/>
      <c r="D892" s="84"/>
    </row>
    <row r="893" spans="1:31" ht="16.350000000000001" customHeight="1" x14ac:dyDescent="0.2">
      <c r="C893" s="84"/>
      <c r="D893" s="84"/>
    </row>
    <row r="894" spans="1:31" ht="16.350000000000001" customHeight="1" x14ac:dyDescent="0.2">
      <c r="C894" s="84"/>
      <c r="D894" s="84"/>
    </row>
    <row r="895" spans="1:31" ht="16.350000000000001" customHeight="1" x14ac:dyDescent="0.2">
      <c r="C895" s="84"/>
      <c r="D895" s="84"/>
    </row>
    <row r="896" spans="1:31" ht="16.350000000000001" customHeight="1" x14ac:dyDescent="0.2">
      <c r="C896" s="84"/>
      <c r="D896" s="84"/>
    </row>
    <row r="897" spans="3:4" ht="16.350000000000001" customHeight="1" x14ac:dyDescent="0.2">
      <c r="C897" s="84"/>
      <c r="D897" s="84"/>
    </row>
    <row r="898" spans="3:4" ht="16.350000000000001" customHeight="1" x14ac:dyDescent="0.2">
      <c r="C898" s="84"/>
      <c r="D898" s="84"/>
    </row>
    <row r="899" spans="3:4" ht="16.350000000000001" customHeight="1" x14ac:dyDescent="0.2">
      <c r="C899" s="84"/>
      <c r="D899" s="84"/>
    </row>
    <row r="900" spans="3:4" ht="16.350000000000001" customHeight="1" x14ac:dyDescent="0.2">
      <c r="C900" s="84"/>
      <c r="D900" s="84"/>
    </row>
    <row r="901" spans="3:4" ht="16.350000000000001" customHeight="1" x14ac:dyDescent="0.2">
      <c r="C901" s="84"/>
      <c r="D901" s="84"/>
    </row>
    <row r="902" spans="3:4" ht="16.350000000000001" customHeight="1" x14ac:dyDescent="0.2">
      <c r="C902" s="84"/>
      <c r="D902" s="84"/>
    </row>
    <row r="903" spans="3:4" ht="16.350000000000001" customHeight="1" x14ac:dyDescent="0.2">
      <c r="C903" s="84"/>
      <c r="D903" s="84"/>
    </row>
    <row r="904" spans="3:4" ht="16.350000000000001" customHeight="1" x14ac:dyDescent="0.2">
      <c r="C904" s="84"/>
      <c r="D904" s="84"/>
    </row>
    <row r="905" spans="3:4" ht="16.350000000000001" customHeight="1" x14ac:dyDescent="0.2">
      <c r="C905" s="84"/>
      <c r="D905" s="84"/>
    </row>
    <row r="906" spans="3:4" ht="16.350000000000001" customHeight="1" x14ac:dyDescent="0.2">
      <c r="C906" s="84"/>
      <c r="D906" s="84"/>
    </row>
    <row r="907" spans="3:4" ht="16.350000000000001" customHeight="1" x14ac:dyDescent="0.2">
      <c r="C907" s="84"/>
      <c r="D907" s="84"/>
    </row>
    <row r="908" spans="3:4" ht="16.350000000000001" customHeight="1" x14ac:dyDescent="0.2">
      <c r="C908" s="84"/>
      <c r="D908" s="84"/>
    </row>
    <row r="909" spans="3:4" ht="16.350000000000001" customHeight="1" x14ac:dyDescent="0.2">
      <c r="C909" s="84"/>
      <c r="D909" s="84"/>
    </row>
    <row r="910" spans="3:4" ht="16.350000000000001" customHeight="1" x14ac:dyDescent="0.2">
      <c r="C910" s="84"/>
      <c r="D910" s="84"/>
    </row>
    <row r="911" spans="3:4" ht="16.350000000000001" customHeight="1" x14ac:dyDescent="0.2">
      <c r="C911" s="84"/>
      <c r="D911" s="84"/>
    </row>
    <row r="912" spans="3:4" ht="16.350000000000001" customHeight="1" x14ac:dyDescent="0.2">
      <c r="C912" s="84"/>
      <c r="D912" s="84"/>
    </row>
    <row r="913" spans="3:4" ht="16.350000000000001" customHeight="1" x14ac:dyDescent="0.2">
      <c r="C913" s="84"/>
      <c r="D913" s="84"/>
    </row>
    <row r="914" spans="3:4" ht="16.350000000000001" customHeight="1" x14ac:dyDescent="0.2">
      <c r="C914" s="84"/>
      <c r="D914" s="84"/>
    </row>
    <row r="915" spans="3:4" ht="16.350000000000001" customHeight="1" x14ac:dyDescent="0.2">
      <c r="C915" s="84"/>
      <c r="D915" s="84"/>
    </row>
    <row r="916" spans="3:4" ht="16.350000000000001" customHeight="1" x14ac:dyDescent="0.2">
      <c r="C916" s="84"/>
      <c r="D916" s="84"/>
    </row>
    <row r="917" spans="3:4" ht="16.350000000000001" customHeight="1" x14ac:dyDescent="0.2">
      <c r="C917" s="84"/>
      <c r="D917" s="84"/>
    </row>
    <row r="918" spans="3:4" ht="16.350000000000001" customHeight="1" x14ac:dyDescent="0.2">
      <c r="C918" s="84"/>
      <c r="D918" s="84"/>
    </row>
    <row r="919" spans="3:4" ht="16.350000000000001" customHeight="1" x14ac:dyDescent="0.2">
      <c r="C919" s="84"/>
      <c r="D919" s="84"/>
    </row>
    <row r="920" spans="3:4" ht="16.350000000000001" customHeight="1" x14ac:dyDescent="0.2">
      <c r="C920" s="84"/>
      <c r="D920" s="84"/>
    </row>
    <row r="921" spans="3:4" ht="16.350000000000001" customHeight="1" x14ac:dyDescent="0.2">
      <c r="C921" s="84"/>
      <c r="D921" s="84"/>
    </row>
    <row r="922" spans="3:4" ht="16.350000000000001" customHeight="1" x14ac:dyDescent="0.2">
      <c r="C922" s="84"/>
      <c r="D922" s="84"/>
    </row>
    <row r="923" spans="3:4" ht="16.350000000000001" customHeight="1" x14ac:dyDescent="0.2">
      <c r="C923" s="84"/>
      <c r="D923" s="84"/>
    </row>
    <row r="924" spans="3:4" ht="16.350000000000001" customHeight="1" x14ac:dyDescent="0.2">
      <c r="C924" s="84"/>
      <c r="D924" s="84"/>
    </row>
    <row r="925" spans="3:4" ht="16.350000000000001" customHeight="1" x14ac:dyDescent="0.2">
      <c r="C925" s="84"/>
      <c r="D925" s="84"/>
    </row>
    <row r="926" spans="3:4" ht="16.350000000000001" customHeight="1" x14ac:dyDescent="0.2">
      <c r="C926" s="84"/>
      <c r="D926" s="84"/>
    </row>
    <row r="927" spans="3:4" ht="16.350000000000001" customHeight="1" x14ac:dyDescent="0.2">
      <c r="C927" s="84"/>
      <c r="D927" s="84"/>
    </row>
    <row r="928" spans="3:4" ht="16.350000000000001" customHeight="1" x14ac:dyDescent="0.2">
      <c r="C928" s="84"/>
      <c r="D928" s="84"/>
    </row>
    <row r="929" spans="1:31" ht="16.350000000000001" customHeight="1" x14ac:dyDescent="0.2">
      <c r="C929" s="84"/>
      <c r="D929" s="84"/>
    </row>
    <row r="930" spans="1:31" ht="16.350000000000001" customHeight="1" x14ac:dyDescent="0.2">
      <c r="C930" s="84"/>
      <c r="D930" s="84"/>
    </row>
    <row r="931" spans="1:31" ht="16.350000000000001" customHeight="1" x14ac:dyDescent="0.2">
      <c r="C931" s="84"/>
      <c r="D931" s="84"/>
    </row>
    <row r="932" spans="1:31" ht="16.350000000000001" customHeight="1" x14ac:dyDescent="0.2">
      <c r="C932" s="84"/>
      <c r="D932" s="84"/>
    </row>
    <row r="933" spans="1:31" ht="16.350000000000001" customHeight="1" x14ac:dyDescent="0.2">
      <c r="C933" s="84"/>
      <c r="D933" s="84"/>
    </row>
    <row r="934" spans="1:31" ht="16.350000000000001" customHeight="1" x14ac:dyDescent="0.2">
      <c r="C934" s="84"/>
      <c r="D934" s="84"/>
    </row>
    <row r="935" spans="1:31" ht="16.350000000000001" customHeight="1" x14ac:dyDescent="0.2">
      <c r="C935" s="84"/>
      <c r="D935" s="84"/>
    </row>
    <row r="936" spans="1:31" ht="16.350000000000001" customHeight="1" x14ac:dyDescent="0.2">
      <c r="C936" s="84"/>
      <c r="D936" s="84"/>
    </row>
    <row r="937" spans="1:31" ht="16.350000000000001" customHeight="1" x14ac:dyDescent="0.2">
      <c r="C937" s="84"/>
      <c r="D937" s="84"/>
    </row>
    <row r="938" spans="1:31" ht="16.350000000000001" customHeight="1" x14ac:dyDescent="0.2">
      <c r="C938" s="84"/>
      <c r="D938" s="84"/>
    </row>
    <row r="939" spans="1:31" ht="16.350000000000001" customHeight="1" x14ac:dyDescent="0.2">
      <c r="C939" s="84"/>
      <c r="D939" s="84"/>
    </row>
    <row r="940" spans="1:31" ht="16.350000000000001" customHeight="1" x14ac:dyDescent="0.2">
      <c r="C940" s="84"/>
      <c r="D940" s="84"/>
    </row>
    <row r="941" spans="1:31" ht="16.350000000000001" customHeight="1" x14ac:dyDescent="0.2">
      <c r="C941" s="84"/>
      <c r="D941" s="84"/>
    </row>
    <row r="942" spans="1:31" ht="16.350000000000001" customHeight="1" x14ac:dyDescent="0.2">
      <c r="C942" s="84"/>
      <c r="D942" s="84"/>
      <c r="I942" s="178"/>
      <c r="J942" s="9"/>
      <c r="K942" s="9"/>
      <c r="L942" s="9"/>
      <c r="M942" s="9"/>
      <c r="N942" s="9"/>
      <c r="O942" s="9"/>
      <c r="P942" s="9"/>
      <c r="Q942" s="9"/>
      <c r="R942" s="9"/>
      <c r="S942" s="9"/>
      <c r="T942" s="9"/>
      <c r="U942" s="9"/>
      <c r="V942" s="9"/>
      <c r="W942" s="9"/>
      <c r="X942" s="9"/>
      <c r="Y942" s="9"/>
      <c r="Z942" s="9"/>
      <c r="AA942" s="9"/>
      <c r="AB942" s="9"/>
      <c r="AC942" s="10"/>
      <c r="AD942" s="10"/>
      <c r="AE942" s="10"/>
    </row>
    <row r="943" spans="1:31" ht="16.350000000000001" customHeight="1" x14ac:dyDescent="0.2">
      <c r="C943" s="84"/>
      <c r="D943" s="84"/>
      <c r="I943" s="178"/>
      <c r="J943" s="9"/>
      <c r="K943" s="9"/>
      <c r="L943" s="9"/>
      <c r="M943" s="9"/>
      <c r="N943" s="9"/>
      <c r="O943" s="9"/>
      <c r="P943" s="9"/>
      <c r="Q943" s="9"/>
      <c r="R943" s="9"/>
      <c r="S943" s="9"/>
      <c r="T943" s="9"/>
      <c r="U943" s="9"/>
      <c r="V943" s="9"/>
      <c r="W943" s="9"/>
      <c r="X943" s="9"/>
      <c r="Y943" s="9"/>
      <c r="Z943" s="9"/>
      <c r="AA943" s="9"/>
      <c r="AB943" s="9"/>
      <c r="AC943" s="10"/>
      <c r="AD943" s="10"/>
      <c r="AE943" s="10"/>
    </row>
    <row r="944" spans="1:31" s="10" customFormat="1" ht="16.350000000000001" customHeight="1" x14ac:dyDescent="0.2">
      <c r="A944" s="67"/>
      <c r="B944" s="67"/>
      <c r="C944" s="84"/>
      <c r="D944" s="84"/>
      <c r="E944" s="40"/>
      <c r="F944" s="40"/>
      <c r="G944" s="49"/>
      <c r="H944" s="101"/>
      <c r="I944" s="58"/>
      <c r="J944" s="8"/>
      <c r="K944" s="8"/>
      <c r="L944" s="8"/>
      <c r="M944" s="8"/>
      <c r="N944" s="8"/>
      <c r="O944" s="8"/>
      <c r="P944" s="8"/>
      <c r="Q944" s="8"/>
      <c r="R944" s="8"/>
      <c r="S944" s="8"/>
      <c r="T944" s="8"/>
      <c r="U944" s="8"/>
      <c r="V944" s="8"/>
      <c r="W944" s="8"/>
      <c r="X944" s="8"/>
      <c r="Y944" s="8"/>
      <c r="Z944" s="8"/>
      <c r="AA944" s="8"/>
      <c r="AB944" s="8"/>
      <c r="AC944" s="8"/>
      <c r="AD944" s="8"/>
      <c r="AE944" s="8"/>
    </row>
    <row r="945" spans="1:31" s="10" customFormat="1" ht="16.350000000000001" customHeight="1" x14ac:dyDescent="0.2">
      <c r="A945" s="67"/>
      <c r="B945" s="67"/>
      <c r="C945" s="84"/>
      <c r="D945" s="84"/>
      <c r="E945" s="40"/>
      <c r="F945" s="40"/>
      <c r="G945" s="49"/>
      <c r="H945" s="101"/>
      <c r="I945" s="58"/>
      <c r="J945" s="8"/>
      <c r="K945" s="8"/>
      <c r="L945" s="8"/>
      <c r="M945" s="8"/>
      <c r="N945" s="8"/>
      <c r="O945" s="8"/>
      <c r="P945" s="8"/>
      <c r="Q945" s="8"/>
      <c r="R945" s="8"/>
      <c r="S945" s="8"/>
      <c r="T945" s="8"/>
      <c r="U945" s="8"/>
      <c r="V945" s="8"/>
      <c r="W945" s="8"/>
      <c r="X945" s="8"/>
      <c r="Y945" s="8"/>
      <c r="Z945" s="8"/>
      <c r="AA945" s="8"/>
      <c r="AB945" s="8"/>
      <c r="AC945" s="8"/>
      <c r="AD945" s="8"/>
      <c r="AE945" s="8"/>
    </row>
    <row r="946" spans="1:31" ht="16.350000000000001" customHeight="1" x14ac:dyDescent="0.2">
      <c r="C946" s="84"/>
      <c r="D946" s="84"/>
    </row>
    <row r="947" spans="1:31" ht="16.350000000000001" customHeight="1" x14ac:dyDescent="0.2">
      <c r="C947" s="84"/>
      <c r="D947" s="84"/>
    </row>
    <row r="948" spans="1:31" ht="16.350000000000001" customHeight="1" x14ac:dyDescent="0.2">
      <c r="C948" s="84"/>
      <c r="D948" s="84"/>
    </row>
    <row r="949" spans="1:31" ht="16.350000000000001" customHeight="1" x14ac:dyDescent="0.2">
      <c r="C949" s="84"/>
      <c r="D949" s="84"/>
    </row>
    <row r="950" spans="1:31" ht="16.350000000000001" customHeight="1" x14ac:dyDescent="0.2">
      <c r="C950" s="84"/>
      <c r="D950" s="84"/>
    </row>
    <row r="951" spans="1:31" ht="16.350000000000001" customHeight="1" x14ac:dyDescent="0.2">
      <c r="C951" s="84"/>
      <c r="D951" s="84"/>
    </row>
    <row r="952" spans="1:31" ht="16.350000000000001" customHeight="1" x14ac:dyDescent="0.2">
      <c r="C952" s="84"/>
      <c r="D952" s="84"/>
    </row>
    <row r="953" spans="1:31" ht="16.350000000000001" customHeight="1" x14ac:dyDescent="0.2">
      <c r="C953" s="84"/>
      <c r="D953" s="84"/>
    </row>
    <row r="954" spans="1:31" ht="16.350000000000001" customHeight="1" x14ac:dyDescent="0.2">
      <c r="C954" s="84"/>
      <c r="D954" s="84"/>
    </row>
    <row r="955" spans="1:31" ht="16.350000000000001" customHeight="1" x14ac:dyDescent="0.2">
      <c r="C955" s="84"/>
      <c r="D955" s="84"/>
    </row>
    <row r="956" spans="1:31" ht="16.350000000000001" customHeight="1" x14ac:dyDescent="0.2">
      <c r="C956" s="84"/>
      <c r="D956" s="84"/>
    </row>
    <row r="957" spans="1:31" ht="16.350000000000001" customHeight="1" x14ac:dyDescent="0.2">
      <c r="C957" s="84"/>
      <c r="D957" s="84"/>
    </row>
    <row r="958" spans="1:31" ht="16.350000000000001" customHeight="1" x14ac:dyDescent="0.2">
      <c r="C958" s="84"/>
      <c r="D958" s="84"/>
    </row>
    <row r="959" spans="1:31" ht="16.350000000000001" customHeight="1" x14ac:dyDescent="0.2">
      <c r="C959" s="84"/>
      <c r="D959" s="84"/>
    </row>
    <row r="960" spans="1:31" ht="16.350000000000001" customHeight="1" x14ac:dyDescent="0.2">
      <c r="C960" s="84"/>
      <c r="D960" s="84"/>
    </row>
    <row r="961" spans="3:4" ht="16.350000000000001" customHeight="1" x14ac:dyDescent="0.2">
      <c r="C961" s="84"/>
      <c r="D961" s="84"/>
    </row>
    <row r="962" spans="3:4" ht="16.350000000000001" customHeight="1" x14ac:dyDescent="0.2">
      <c r="C962" s="84"/>
      <c r="D962" s="84"/>
    </row>
    <row r="963" spans="3:4" ht="16.350000000000001" customHeight="1" x14ac:dyDescent="0.2">
      <c r="C963" s="84"/>
      <c r="D963" s="84"/>
    </row>
    <row r="964" spans="3:4" ht="16.350000000000001" customHeight="1" x14ac:dyDescent="0.2">
      <c r="C964" s="84"/>
      <c r="D964" s="84"/>
    </row>
    <row r="965" spans="3:4" ht="16.350000000000001" customHeight="1" x14ac:dyDescent="0.2">
      <c r="C965" s="84"/>
      <c r="D965" s="84"/>
    </row>
    <row r="966" spans="3:4" ht="16.350000000000001" customHeight="1" x14ac:dyDescent="0.2">
      <c r="C966" s="84"/>
      <c r="D966" s="84"/>
    </row>
    <row r="967" spans="3:4" ht="16.350000000000001" customHeight="1" x14ac:dyDescent="0.2">
      <c r="C967" s="84"/>
      <c r="D967" s="84"/>
    </row>
    <row r="968" spans="3:4" ht="16.350000000000001" customHeight="1" x14ac:dyDescent="0.2">
      <c r="C968" s="84"/>
      <c r="D968" s="84"/>
    </row>
    <row r="969" spans="3:4" ht="16.350000000000001" customHeight="1" x14ac:dyDescent="0.2">
      <c r="C969" s="84"/>
      <c r="D969" s="84"/>
    </row>
    <row r="970" spans="3:4" ht="16.350000000000001" customHeight="1" x14ac:dyDescent="0.2">
      <c r="C970" s="84"/>
      <c r="D970" s="84"/>
    </row>
    <row r="971" spans="3:4" ht="16.350000000000001" customHeight="1" x14ac:dyDescent="0.2">
      <c r="C971" s="84"/>
      <c r="D971" s="84"/>
    </row>
    <row r="972" spans="3:4" ht="16.350000000000001" customHeight="1" x14ac:dyDescent="0.2">
      <c r="C972" s="84"/>
      <c r="D972" s="84"/>
    </row>
    <row r="973" spans="3:4" ht="16.350000000000001" customHeight="1" x14ac:dyDescent="0.2">
      <c r="C973" s="84"/>
      <c r="D973" s="84"/>
    </row>
    <row r="974" spans="3:4" ht="16.350000000000001" customHeight="1" x14ac:dyDescent="0.2">
      <c r="C974" s="84"/>
      <c r="D974" s="84"/>
    </row>
    <row r="975" spans="3:4" ht="16.350000000000001" customHeight="1" x14ac:dyDescent="0.2">
      <c r="C975" s="84"/>
      <c r="D975" s="84"/>
    </row>
    <row r="976" spans="3:4" ht="16.350000000000001" customHeight="1" x14ac:dyDescent="0.2">
      <c r="C976" s="84"/>
      <c r="D976" s="84"/>
    </row>
    <row r="977" spans="3:4" ht="16.350000000000001" customHeight="1" x14ac:dyDescent="0.2">
      <c r="C977" s="84"/>
      <c r="D977" s="84"/>
    </row>
    <row r="978" spans="3:4" ht="16.350000000000001" customHeight="1" x14ac:dyDescent="0.2">
      <c r="C978" s="84"/>
      <c r="D978" s="84"/>
    </row>
    <row r="979" spans="3:4" ht="16.350000000000001" customHeight="1" x14ac:dyDescent="0.2">
      <c r="C979" s="84"/>
      <c r="D979" s="84"/>
    </row>
    <row r="980" spans="3:4" ht="16.350000000000001" customHeight="1" x14ac:dyDescent="0.2">
      <c r="C980" s="84"/>
      <c r="D980" s="84"/>
    </row>
    <row r="981" spans="3:4" ht="16.350000000000001" customHeight="1" x14ac:dyDescent="0.2">
      <c r="C981" s="84"/>
      <c r="D981" s="84"/>
    </row>
    <row r="982" spans="3:4" ht="16.350000000000001" customHeight="1" x14ac:dyDescent="0.2">
      <c r="C982" s="84"/>
      <c r="D982" s="84"/>
    </row>
    <row r="983" spans="3:4" ht="16.350000000000001" customHeight="1" x14ac:dyDescent="0.2">
      <c r="C983" s="84"/>
      <c r="D983" s="84"/>
    </row>
    <row r="984" spans="3:4" ht="16.350000000000001" customHeight="1" x14ac:dyDescent="0.2">
      <c r="C984" s="84"/>
      <c r="D984" s="84"/>
    </row>
    <row r="985" spans="3:4" ht="16.350000000000001" customHeight="1" x14ac:dyDescent="0.2">
      <c r="C985" s="84"/>
      <c r="D985" s="84"/>
    </row>
    <row r="986" spans="3:4" ht="16.350000000000001" customHeight="1" x14ac:dyDescent="0.2">
      <c r="C986" s="84"/>
      <c r="D986" s="84"/>
    </row>
    <row r="987" spans="3:4" ht="16.350000000000001" customHeight="1" x14ac:dyDescent="0.2">
      <c r="C987" s="84"/>
      <c r="D987" s="84"/>
    </row>
    <row r="988" spans="3:4" ht="16.350000000000001" customHeight="1" x14ac:dyDescent="0.2">
      <c r="C988" s="84"/>
      <c r="D988" s="84"/>
    </row>
    <row r="989" spans="3:4" ht="16.350000000000001" customHeight="1" x14ac:dyDescent="0.2">
      <c r="C989" s="84"/>
      <c r="D989" s="84"/>
    </row>
    <row r="990" spans="3:4" ht="16.350000000000001" customHeight="1" x14ac:dyDescent="0.2">
      <c r="C990" s="84"/>
      <c r="D990" s="84"/>
    </row>
    <row r="991" spans="3:4" ht="16.350000000000001" customHeight="1" x14ac:dyDescent="0.2">
      <c r="C991" s="84"/>
      <c r="D991" s="84"/>
    </row>
    <row r="992" spans="3:4" ht="16.350000000000001" customHeight="1" x14ac:dyDescent="0.2">
      <c r="C992" s="84"/>
      <c r="D992" s="84"/>
    </row>
    <row r="993" spans="3:4" ht="16.350000000000001" customHeight="1" x14ac:dyDescent="0.2">
      <c r="C993" s="84"/>
      <c r="D993" s="84"/>
    </row>
    <row r="994" spans="3:4" ht="16.350000000000001" customHeight="1" x14ac:dyDescent="0.2">
      <c r="C994" s="84"/>
      <c r="D994" s="84"/>
    </row>
    <row r="995" spans="3:4" ht="16.350000000000001" customHeight="1" x14ac:dyDescent="0.2">
      <c r="C995" s="84"/>
      <c r="D995" s="84"/>
    </row>
    <row r="996" spans="3:4" ht="16.350000000000001" customHeight="1" x14ac:dyDescent="0.2">
      <c r="C996" s="84"/>
      <c r="D996" s="84"/>
    </row>
    <row r="997" spans="3:4" ht="16.350000000000001" customHeight="1" x14ac:dyDescent="0.2">
      <c r="C997" s="84"/>
      <c r="D997" s="84"/>
    </row>
    <row r="998" spans="3:4" ht="16.350000000000001" customHeight="1" x14ac:dyDescent="0.2">
      <c r="C998" s="84"/>
      <c r="D998" s="84"/>
    </row>
    <row r="999" spans="3:4" ht="16.350000000000001" customHeight="1" x14ac:dyDescent="0.2">
      <c r="C999" s="84"/>
      <c r="D999" s="84"/>
    </row>
    <row r="1000" spans="3:4" ht="16.350000000000001" customHeight="1" x14ac:dyDescent="0.2">
      <c r="C1000" s="84"/>
      <c r="D1000" s="84"/>
    </row>
    <row r="1001" spans="3:4" ht="16.350000000000001" customHeight="1" x14ac:dyDescent="0.2">
      <c r="C1001" s="84"/>
      <c r="D1001" s="84"/>
    </row>
    <row r="1002" spans="3:4" ht="16.350000000000001" customHeight="1" x14ac:dyDescent="0.2">
      <c r="C1002" s="84"/>
      <c r="D1002" s="84"/>
    </row>
    <row r="1003" spans="3:4" ht="16.350000000000001" customHeight="1" x14ac:dyDescent="0.2">
      <c r="C1003" s="84"/>
      <c r="D1003" s="84"/>
    </row>
    <row r="1004" spans="3:4" ht="16.350000000000001" customHeight="1" x14ac:dyDescent="0.2">
      <c r="C1004" s="84"/>
      <c r="D1004" s="84"/>
    </row>
    <row r="1005" spans="3:4" ht="16.350000000000001" customHeight="1" x14ac:dyDescent="0.2">
      <c r="C1005" s="84"/>
      <c r="D1005" s="84"/>
    </row>
    <row r="1006" spans="3:4" ht="16.350000000000001" customHeight="1" x14ac:dyDescent="0.2">
      <c r="C1006" s="84"/>
      <c r="D1006" s="84"/>
    </row>
    <row r="1007" spans="3:4" ht="16.350000000000001" customHeight="1" x14ac:dyDescent="0.2">
      <c r="C1007" s="84"/>
      <c r="D1007" s="84"/>
    </row>
    <row r="1008" spans="3:4" ht="16.350000000000001" customHeight="1" x14ac:dyDescent="0.2">
      <c r="C1008" s="84"/>
      <c r="D1008" s="84"/>
    </row>
    <row r="1009" spans="3:4" ht="16.350000000000001" customHeight="1" x14ac:dyDescent="0.2">
      <c r="C1009" s="84"/>
      <c r="D1009" s="84"/>
    </row>
    <row r="1010" spans="3:4" ht="16.350000000000001" customHeight="1" x14ac:dyDescent="0.2">
      <c r="C1010" s="84"/>
      <c r="D1010" s="84"/>
    </row>
    <row r="1011" spans="3:4" ht="16.350000000000001" customHeight="1" x14ac:dyDescent="0.2">
      <c r="C1011" s="84"/>
      <c r="D1011" s="84"/>
    </row>
    <row r="1012" spans="3:4" ht="16.350000000000001" customHeight="1" x14ac:dyDescent="0.2">
      <c r="C1012" s="84"/>
      <c r="D1012" s="84"/>
    </row>
    <row r="1013" spans="3:4" ht="16.350000000000001" customHeight="1" x14ac:dyDescent="0.2">
      <c r="C1013" s="84"/>
      <c r="D1013" s="84"/>
    </row>
    <row r="1014" spans="3:4" ht="16.350000000000001" customHeight="1" x14ac:dyDescent="0.2">
      <c r="C1014" s="84"/>
      <c r="D1014" s="84"/>
    </row>
    <row r="1015" spans="3:4" ht="16.350000000000001" customHeight="1" x14ac:dyDescent="0.2">
      <c r="C1015" s="84"/>
      <c r="D1015" s="84"/>
    </row>
    <row r="1016" spans="3:4" ht="16.350000000000001" customHeight="1" x14ac:dyDescent="0.2">
      <c r="C1016" s="84"/>
      <c r="D1016" s="84"/>
    </row>
    <row r="1017" spans="3:4" ht="16.350000000000001" customHeight="1" x14ac:dyDescent="0.2">
      <c r="C1017" s="84"/>
      <c r="D1017" s="84"/>
    </row>
    <row r="1018" spans="3:4" ht="16.350000000000001" customHeight="1" x14ac:dyDescent="0.2">
      <c r="C1018" s="84"/>
      <c r="D1018" s="84"/>
    </row>
    <row r="1019" spans="3:4" ht="16.350000000000001" customHeight="1" x14ac:dyDescent="0.2">
      <c r="C1019" s="84"/>
      <c r="D1019" s="84"/>
    </row>
    <row r="1020" spans="3:4" ht="16.350000000000001" customHeight="1" x14ac:dyDescent="0.2">
      <c r="C1020" s="84"/>
      <c r="D1020" s="84"/>
    </row>
    <row r="1021" spans="3:4" ht="16.350000000000001" customHeight="1" x14ac:dyDescent="0.2">
      <c r="C1021" s="84"/>
      <c r="D1021" s="84"/>
    </row>
    <row r="1022" spans="3:4" ht="16.350000000000001" customHeight="1" x14ac:dyDescent="0.2">
      <c r="C1022" s="84"/>
      <c r="D1022" s="84"/>
    </row>
    <row r="1023" spans="3:4" ht="16.350000000000001" customHeight="1" x14ac:dyDescent="0.2">
      <c r="C1023" s="84"/>
      <c r="D1023" s="84"/>
    </row>
    <row r="1024" spans="3:4" ht="16.350000000000001" customHeight="1" x14ac:dyDescent="0.2">
      <c r="C1024" s="84"/>
      <c r="D1024" s="84"/>
    </row>
    <row r="1025" spans="3:4" ht="16.350000000000001" customHeight="1" x14ac:dyDescent="0.2">
      <c r="C1025" s="84"/>
      <c r="D1025" s="84"/>
    </row>
    <row r="1026" spans="3:4" ht="16.350000000000001" customHeight="1" x14ac:dyDescent="0.2">
      <c r="C1026" s="84"/>
      <c r="D1026" s="84"/>
    </row>
    <row r="1027" spans="3:4" ht="16.350000000000001" customHeight="1" x14ac:dyDescent="0.2">
      <c r="C1027" s="84"/>
      <c r="D1027" s="84"/>
    </row>
    <row r="1028" spans="3:4" ht="16.350000000000001" customHeight="1" x14ac:dyDescent="0.2">
      <c r="C1028" s="84"/>
      <c r="D1028" s="84"/>
    </row>
    <row r="1029" spans="3:4" ht="16.350000000000001" customHeight="1" x14ac:dyDescent="0.2">
      <c r="C1029" s="84"/>
      <c r="D1029" s="84"/>
    </row>
    <row r="1030" spans="3:4" ht="16.350000000000001" customHeight="1" x14ac:dyDescent="0.2">
      <c r="C1030" s="84"/>
      <c r="D1030" s="84"/>
    </row>
    <row r="1031" spans="3:4" ht="16.350000000000001" customHeight="1" x14ac:dyDescent="0.2">
      <c r="C1031" s="84"/>
      <c r="D1031" s="84"/>
    </row>
    <row r="1032" spans="3:4" ht="16.350000000000001" customHeight="1" x14ac:dyDescent="0.2">
      <c r="C1032" s="84"/>
      <c r="D1032" s="84"/>
    </row>
    <row r="1033" spans="3:4" ht="16.350000000000001" customHeight="1" x14ac:dyDescent="0.2">
      <c r="C1033" s="84"/>
      <c r="D1033" s="84"/>
    </row>
    <row r="1034" spans="3:4" ht="16.350000000000001" customHeight="1" x14ac:dyDescent="0.2">
      <c r="C1034" s="84"/>
      <c r="D1034" s="84"/>
    </row>
    <row r="1035" spans="3:4" ht="16.350000000000001" customHeight="1" x14ac:dyDescent="0.2">
      <c r="C1035" s="84"/>
      <c r="D1035" s="84"/>
    </row>
    <row r="1036" spans="3:4" ht="16.350000000000001" customHeight="1" x14ac:dyDescent="0.2">
      <c r="C1036" s="84"/>
      <c r="D1036" s="84"/>
    </row>
    <row r="1037" spans="3:4" ht="16.350000000000001" customHeight="1" x14ac:dyDescent="0.2">
      <c r="C1037" s="84"/>
      <c r="D1037" s="84"/>
    </row>
    <row r="1038" spans="3:4" ht="16.350000000000001" customHeight="1" x14ac:dyDescent="0.2">
      <c r="C1038" s="84"/>
      <c r="D1038" s="84"/>
    </row>
    <row r="1039" spans="3:4" ht="16.350000000000001" customHeight="1" x14ac:dyDescent="0.2">
      <c r="C1039" s="84"/>
      <c r="D1039" s="84"/>
    </row>
    <row r="1040" spans="3:4" ht="16.350000000000001" customHeight="1" x14ac:dyDescent="0.2">
      <c r="C1040" s="84"/>
      <c r="D1040" s="84"/>
    </row>
    <row r="1041" spans="3:4" ht="16.350000000000001" customHeight="1" x14ac:dyDescent="0.2">
      <c r="C1041" s="84"/>
      <c r="D1041" s="84"/>
    </row>
    <row r="1042" spans="3:4" ht="16.350000000000001" customHeight="1" x14ac:dyDescent="0.2">
      <c r="C1042" s="84"/>
      <c r="D1042" s="84"/>
    </row>
    <row r="1043" spans="3:4" ht="16.350000000000001" customHeight="1" x14ac:dyDescent="0.2">
      <c r="C1043" s="84"/>
      <c r="D1043" s="84"/>
    </row>
    <row r="1044" spans="3:4" ht="16.350000000000001" customHeight="1" x14ac:dyDescent="0.2">
      <c r="C1044" s="84"/>
      <c r="D1044" s="84"/>
    </row>
    <row r="1045" spans="3:4" ht="16.350000000000001" customHeight="1" x14ac:dyDescent="0.2">
      <c r="C1045" s="84"/>
      <c r="D1045" s="84"/>
    </row>
    <row r="1046" spans="3:4" ht="16.350000000000001" customHeight="1" x14ac:dyDescent="0.2">
      <c r="C1046" s="84"/>
      <c r="D1046" s="84"/>
    </row>
    <row r="1047" spans="3:4" ht="16.350000000000001" customHeight="1" x14ac:dyDescent="0.2">
      <c r="C1047" s="84"/>
      <c r="D1047" s="84"/>
    </row>
    <row r="1048" spans="3:4" ht="16.350000000000001" customHeight="1" x14ac:dyDescent="0.2">
      <c r="C1048" s="84"/>
      <c r="D1048" s="84"/>
    </row>
    <row r="1049" spans="3:4" ht="16.350000000000001" customHeight="1" x14ac:dyDescent="0.2">
      <c r="C1049" s="84"/>
      <c r="D1049" s="84"/>
    </row>
    <row r="1050" spans="3:4" ht="16.350000000000001" customHeight="1" x14ac:dyDescent="0.2">
      <c r="C1050" s="84"/>
      <c r="D1050" s="84"/>
    </row>
    <row r="1051" spans="3:4" ht="16.350000000000001" customHeight="1" x14ac:dyDescent="0.2">
      <c r="C1051" s="84"/>
      <c r="D1051" s="84"/>
    </row>
    <row r="1052" spans="3:4" ht="16.350000000000001" customHeight="1" x14ac:dyDescent="0.2">
      <c r="C1052" s="84"/>
      <c r="D1052" s="84"/>
    </row>
    <row r="1053" spans="3:4" ht="16.350000000000001" customHeight="1" x14ac:dyDescent="0.2">
      <c r="C1053" s="84"/>
      <c r="D1053" s="84"/>
    </row>
    <row r="1054" spans="3:4" ht="16.350000000000001" customHeight="1" x14ac:dyDescent="0.2">
      <c r="C1054" s="84"/>
      <c r="D1054" s="84"/>
    </row>
    <row r="1055" spans="3:4" ht="16.350000000000001" customHeight="1" x14ac:dyDescent="0.2">
      <c r="C1055" s="84"/>
      <c r="D1055" s="84"/>
    </row>
    <row r="1056" spans="3:4" ht="16.350000000000001" customHeight="1" x14ac:dyDescent="0.2">
      <c r="C1056" s="84"/>
      <c r="D1056" s="84"/>
    </row>
    <row r="1057" spans="1:31" ht="16.350000000000001" customHeight="1" x14ac:dyDescent="0.2">
      <c r="C1057" s="84"/>
      <c r="D1057" s="84"/>
    </row>
    <row r="1058" spans="1:31" ht="16.350000000000001" customHeight="1" x14ac:dyDescent="0.2">
      <c r="C1058" s="84"/>
      <c r="D1058" s="84"/>
    </row>
    <row r="1059" spans="1:31" ht="16.350000000000001" customHeight="1" x14ac:dyDescent="0.2">
      <c r="C1059" s="84"/>
      <c r="D1059" s="84"/>
    </row>
    <row r="1060" spans="1:31" ht="16.350000000000001" customHeight="1" x14ac:dyDescent="0.2">
      <c r="C1060" s="84"/>
      <c r="D1060" s="84"/>
    </row>
    <row r="1061" spans="1:31" ht="16.350000000000001" customHeight="1" x14ac:dyDescent="0.2">
      <c r="C1061" s="84"/>
      <c r="D1061" s="84"/>
    </row>
    <row r="1062" spans="1:31" ht="16.350000000000001" customHeight="1" x14ac:dyDescent="0.2">
      <c r="C1062" s="84"/>
      <c r="D1062" s="84"/>
    </row>
    <row r="1063" spans="1:31" ht="16.350000000000001" customHeight="1" x14ac:dyDescent="0.2">
      <c r="C1063" s="84"/>
      <c r="D1063" s="84"/>
    </row>
    <row r="1064" spans="1:31" ht="16.350000000000001" customHeight="1" x14ac:dyDescent="0.2">
      <c r="C1064" s="84"/>
      <c r="D1064" s="84"/>
    </row>
    <row r="1065" spans="1:31" ht="16.350000000000001" customHeight="1" x14ac:dyDescent="0.2">
      <c r="C1065" s="84"/>
      <c r="D1065" s="84"/>
    </row>
    <row r="1066" spans="1:31" ht="16.350000000000001" customHeight="1" x14ac:dyDescent="0.2">
      <c r="C1066" s="84"/>
      <c r="D1066" s="84"/>
    </row>
    <row r="1067" spans="1:31" ht="16.350000000000001" customHeight="1" x14ac:dyDescent="0.2">
      <c r="C1067" s="84"/>
      <c r="D1067" s="84"/>
    </row>
    <row r="1068" spans="1:31" ht="16.350000000000001" customHeight="1" x14ac:dyDescent="0.2">
      <c r="C1068" s="84"/>
      <c r="D1068" s="84"/>
      <c r="I1068" s="179"/>
      <c r="J1068" s="10"/>
      <c r="K1068" s="10"/>
      <c r="L1068" s="10"/>
      <c r="M1068" s="10"/>
      <c r="N1068" s="10"/>
      <c r="O1068" s="10"/>
      <c r="P1068" s="10"/>
      <c r="Q1068" s="10"/>
      <c r="R1068" s="10"/>
      <c r="S1068" s="10"/>
      <c r="T1068" s="10"/>
      <c r="U1068" s="10"/>
      <c r="V1068" s="10"/>
      <c r="W1068" s="10"/>
      <c r="X1068" s="10"/>
      <c r="Y1068" s="10"/>
      <c r="Z1068" s="10"/>
      <c r="AA1068" s="10"/>
      <c r="AB1068" s="10"/>
      <c r="AC1068" s="10"/>
      <c r="AD1068" s="10"/>
      <c r="AE1068" s="10"/>
    </row>
    <row r="1069" spans="1:31" ht="16.350000000000001" customHeight="1" x14ac:dyDescent="0.2">
      <c r="C1069" s="84"/>
      <c r="D1069" s="84"/>
    </row>
    <row r="1070" spans="1:31" s="10" customFormat="1" ht="16.350000000000001" customHeight="1" x14ac:dyDescent="0.2">
      <c r="A1070" s="67"/>
      <c r="B1070" s="67"/>
      <c r="C1070" s="84"/>
      <c r="D1070" s="84"/>
      <c r="E1070" s="40"/>
      <c r="F1070" s="40"/>
      <c r="G1070" s="49"/>
      <c r="H1070" s="101"/>
      <c r="I1070" s="58"/>
      <c r="J1070" s="8"/>
      <c r="K1070" s="8"/>
      <c r="L1070" s="8"/>
      <c r="M1070" s="8"/>
      <c r="N1070" s="8"/>
      <c r="O1070" s="8"/>
      <c r="P1070" s="8"/>
      <c r="Q1070" s="8"/>
      <c r="R1070" s="8"/>
      <c r="S1070" s="8"/>
      <c r="T1070" s="8"/>
      <c r="U1070" s="8"/>
      <c r="V1070" s="8"/>
      <c r="W1070" s="8"/>
      <c r="X1070" s="8"/>
      <c r="Y1070" s="8"/>
      <c r="Z1070" s="8"/>
      <c r="AA1070" s="8"/>
      <c r="AB1070" s="8"/>
      <c r="AC1070" s="8"/>
      <c r="AD1070" s="8"/>
      <c r="AE1070" s="8"/>
    </row>
    <row r="1071" spans="1:31" ht="16.350000000000001" customHeight="1" x14ac:dyDescent="0.2">
      <c r="C1071" s="84"/>
      <c r="D1071" s="84"/>
    </row>
    <row r="1072" spans="1:31" ht="16.350000000000001" customHeight="1" x14ac:dyDescent="0.2">
      <c r="C1072" s="84"/>
      <c r="D1072" s="84"/>
    </row>
    <row r="1073" spans="3:4" ht="16.350000000000001" customHeight="1" x14ac:dyDescent="0.2">
      <c r="C1073" s="84"/>
      <c r="D1073" s="84"/>
    </row>
    <row r="1074" spans="3:4" ht="16.350000000000001" customHeight="1" x14ac:dyDescent="0.2">
      <c r="C1074" s="84"/>
      <c r="D1074" s="84"/>
    </row>
    <row r="1075" spans="3:4" ht="16.350000000000001" customHeight="1" x14ac:dyDescent="0.2">
      <c r="C1075" s="84"/>
      <c r="D1075" s="84"/>
    </row>
    <row r="1076" spans="3:4" ht="16.350000000000001" customHeight="1" x14ac:dyDescent="0.2">
      <c r="C1076" s="84"/>
      <c r="D1076" s="84"/>
    </row>
    <row r="1077" spans="3:4" ht="16.350000000000001" customHeight="1" x14ac:dyDescent="0.2">
      <c r="C1077" s="84"/>
      <c r="D1077" s="84"/>
    </row>
    <row r="1078" spans="3:4" ht="16.350000000000001" customHeight="1" x14ac:dyDescent="0.2">
      <c r="C1078" s="84"/>
      <c r="D1078" s="84"/>
    </row>
    <row r="1079" spans="3:4" ht="16.350000000000001" customHeight="1" x14ac:dyDescent="0.2">
      <c r="C1079" s="84"/>
      <c r="D1079" s="84"/>
    </row>
    <row r="1080" spans="3:4" ht="16.350000000000001" customHeight="1" x14ac:dyDescent="0.2">
      <c r="C1080" s="84"/>
      <c r="D1080" s="84"/>
    </row>
    <row r="1081" spans="3:4" ht="16.350000000000001" customHeight="1" x14ac:dyDescent="0.2">
      <c r="C1081" s="84"/>
      <c r="D1081" s="84"/>
    </row>
    <row r="1082" spans="3:4" ht="16.350000000000001" customHeight="1" x14ac:dyDescent="0.2">
      <c r="C1082" s="84"/>
      <c r="D1082" s="84"/>
    </row>
    <row r="1083" spans="3:4" ht="16.350000000000001" customHeight="1" x14ac:dyDescent="0.2">
      <c r="C1083" s="84"/>
      <c r="D1083" s="84"/>
    </row>
    <row r="1084" spans="3:4" ht="16.350000000000001" customHeight="1" x14ac:dyDescent="0.2">
      <c r="C1084" s="84"/>
      <c r="D1084" s="84"/>
    </row>
    <row r="1085" spans="3:4" ht="16.350000000000001" customHeight="1" x14ac:dyDescent="0.2">
      <c r="C1085" s="84"/>
      <c r="D1085" s="84"/>
    </row>
    <row r="1086" spans="3:4" ht="16.350000000000001" customHeight="1" x14ac:dyDescent="0.2">
      <c r="C1086" s="84"/>
      <c r="D1086" s="84"/>
    </row>
    <row r="1087" spans="3:4" ht="16.350000000000001" customHeight="1" x14ac:dyDescent="0.2">
      <c r="C1087" s="84"/>
      <c r="D1087" s="84"/>
    </row>
    <row r="1088" spans="3:4" ht="16.350000000000001" customHeight="1" x14ac:dyDescent="0.2">
      <c r="C1088" s="84"/>
      <c r="D1088" s="84"/>
    </row>
    <row r="1089" spans="3:4" ht="16.350000000000001" customHeight="1" x14ac:dyDescent="0.2">
      <c r="C1089" s="84"/>
      <c r="D1089" s="84"/>
    </row>
    <row r="1090" spans="3:4" ht="16.350000000000001" customHeight="1" x14ac:dyDescent="0.2">
      <c r="C1090" s="84"/>
      <c r="D1090" s="84"/>
    </row>
    <row r="1091" spans="3:4" ht="16.350000000000001" customHeight="1" x14ac:dyDescent="0.2">
      <c r="C1091" s="84"/>
      <c r="D1091" s="84"/>
    </row>
    <row r="1092" spans="3:4" ht="16.350000000000001" customHeight="1" x14ac:dyDescent="0.2">
      <c r="C1092" s="84"/>
      <c r="D1092" s="84"/>
    </row>
    <row r="1093" spans="3:4" ht="16.350000000000001" customHeight="1" x14ac:dyDescent="0.2">
      <c r="C1093" s="84"/>
      <c r="D1093" s="84"/>
    </row>
    <row r="1094" spans="3:4" ht="16.350000000000001" customHeight="1" x14ac:dyDescent="0.2">
      <c r="C1094" s="84"/>
      <c r="D1094" s="84"/>
    </row>
    <row r="1095" spans="3:4" ht="16.350000000000001" customHeight="1" x14ac:dyDescent="0.2">
      <c r="C1095" s="84"/>
      <c r="D1095" s="84"/>
    </row>
    <row r="1096" spans="3:4" ht="16.350000000000001" customHeight="1" x14ac:dyDescent="0.2">
      <c r="C1096" s="84"/>
      <c r="D1096" s="84"/>
    </row>
    <row r="1097" spans="3:4" ht="16.350000000000001" customHeight="1" x14ac:dyDescent="0.2">
      <c r="C1097" s="84"/>
      <c r="D1097" s="84"/>
    </row>
    <row r="1098" spans="3:4" ht="16.350000000000001" customHeight="1" x14ac:dyDescent="0.2">
      <c r="C1098" s="84"/>
      <c r="D1098" s="84"/>
    </row>
    <row r="1099" spans="3:4" ht="16.350000000000001" customHeight="1" x14ac:dyDescent="0.2">
      <c r="C1099" s="84"/>
      <c r="D1099" s="84"/>
    </row>
    <row r="1100" spans="3:4" ht="16.350000000000001" customHeight="1" x14ac:dyDescent="0.2">
      <c r="C1100" s="84"/>
      <c r="D1100" s="84"/>
    </row>
    <row r="1101" spans="3:4" ht="16.350000000000001" customHeight="1" x14ac:dyDescent="0.2">
      <c r="C1101" s="84"/>
      <c r="D1101" s="84"/>
    </row>
    <row r="1102" spans="3:4" ht="16.350000000000001" customHeight="1" x14ac:dyDescent="0.2">
      <c r="C1102" s="84"/>
      <c r="D1102" s="84"/>
    </row>
    <row r="1103" spans="3:4" ht="16.350000000000001" customHeight="1" x14ac:dyDescent="0.2">
      <c r="C1103" s="84"/>
      <c r="D1103" s="84"/>
    </row>
    <row r="1104" spans="3:4" ht="16.350000000000001" customHeight="1" x14ac:dyDescent="0.2">
      <c r="C1104" s="84"/>
      <c r="D1104" s="84"/>
    </row>
    <row r="1105" spans="3:4" ht="16.350000000000001" customHeight="1" x14ac:dyDescent="0.2">
      <c r="C1105" s="84"/>
      <c r="D1105" s="84"/>
    </row>
    <row r="1106" spans="3:4" ht="16.350000000000001" customHeight="1" x14ac:dyDescent="0.2">
      <c r="C1106" s="84"/>
      <c r="D1106" s="84"/>
    </row>
    <row r="1107" spans="3:4" ht="16.350000000000001" customHeight="1" x14ac:dyDescent="0.2">
      <c r="C1107" s="84"/>
      <c r="D1107" s="84"/>
    </row>
    <row r="1108" spans="3:4" ht="16.350000000000001" customHeight="1" x14ac:dyDescent="0.2">
      <c r="C1108" s="84"/>
      <c r="D1108" s="84"/>
    </row>
    <row r="1109" spans="3:4" ht="16.350000000000001" customHeight="1" x14ac:dyDescent="0.2">
      <c r="C1109" s="84"/>
      <c r="D1109" s="84"/>
    </row>
    <row r="1110" spans="3:4" ht="16.350000000000001" customHeight="1" x14ac:dyDescent="0.2">
      <c r="C1110" s="84"/>
      <c r="D1110" s="84"/>
    </row>
    <row r="1111" spans="3:4" ht="16.350000000000001" customHeight="1" x14ac:dyDescent="0.2">
      <c r="C1111" s="84"/>
      <c r="D1111" s="84"/>
    </row>
    <row r="1112" spans="3:4" ht="16.350000000000001" customHeight="1" x14ac:dyDescent="0.2">
      <c r="C1112" s="84"/>
      <c r="D1112" s="84"/>
    </row>
    <row r="1113" spans="3:4" ht="16.350000000000001" customHeight="1" x14ac:dyDescent="0.2">
      <c r="C1113" s="84"/>
      <c r="D1113" s="84"/>
    </row>
    <row r="1114" spans="3:4" ht="16.350000000000001" customHeight="1" x14ac:dyDescent="0.2">
      <c r="C1114" s="84"/>
      <c r="D1114" s="84"/>
    </row>
    <row r="1115" spans="3:4" ht="16.350000000000001" customHeight="1" x14ac:dyDescent="0.2">
      <c r="C1115" s="84"/>
      <c r="D1115" s="84"/>
    </row>
    <row r="1116" spans="3:4" ht="16.350000000000001" customHeight="1" x14ac:dyDescent="0.2">
      <c r="C1116" s="84"/>
      <c r="D1116" s="84"/>
    </row>
    <row r="1117" spans="3:4" ht="16.350000000000001" customHeight="1" x14ac:dyDescent="0.2">
      <c r="C1117" s="84"/>
      <c r="D1117" s="84"/>
    </row>
    <row r="1118" spans="3:4" ht="16.350000000000001" customHeight="1" x14ac:dyDescent="0.2">
      <c r="C1118" s="84"/>
      <c r="D1118" s="84"/>
    </row>
    <row r="1119" spans="3:4" ht="16.350000000000001" customHeight="1" x14ac:dyDescent="0.2">
      <c r="C1119" s="84"/>
      <c r="D1119" s="84"/>
    </row>
    <row r="1120" spans="3:4" ht="16.350000000000001" customHeight="1" x14ac:dyDescent="0.2">
      <c r="C1120" s="84"/>
      <c r="D1120" s="84"/>
    </row>
    <row r="1121" spans="3:4" ht="16.350000000000001" customHeight="1" x14ac:dyDescent="0.2">
      <c r="C1121" s="84"/>
      <c r="D1121" s="84"/>
    </row>
    <row r="1122" spans="3:4" ht="16.350000000000001" customHeight="1" x14ac:dyDescent="0.2">
      <c r="C1122" s="84"/>
      <c r="D1122" s="84"/>
    </row>
    <row r="1123" spans="3:4" ht="16.350000000000001" customHeight="1" x14ac:dyDescent="0.2">
      <c r="C1123" s="84"/>
      <c r="D1123" s="84"/>
    </row>
    <row r="1124" spans="3:4" ht="16.350000000000001" customHeight="1" x14ac:dyDescent="0.2">
      <c r="C1124" s="84"/>
      <c r="D1124" s="84"/>
    </row>
    <row r="1125" spans="3:4" ht="16.350000000000001" customHeight="1" x14ac:dyDescent="0.2">
      <c r="C1125" s="84"/>
      <c r="D1125" s="84"/>
    </row>
    <row r="1126" spans="3:4" ht="16.350000000000001" customHeight="1" x14ac:dyDescent="0.2">
      <c r="C1126" s="84"/>
      <c r="D1126" s="84"/>
    </row>
    <row r="1127" spans="3:4" ht="16.350000000000001" customHeight="1" x14ac:dyDescent="0.2">
      <c r="C1127" s="84"/>
      <c r="D1127" s="84"/>
    </row>
    <row r="1128" spans="3:4" ht="16.350000000000001" customHeight="1" x14ac:dyDescent="0.2">
      <c r="C1128" s="84"/>
      <c r="D1128" s="84"/>
    </row>
    <row r="1129" spans="3:4" ht="16.350000000000001" customHeight="1" x14ac:dyDescent="0.2">
      <c r="C1129" s="84"/>
      <c r="D1129" s="84"/>
    </row>
    <row r="1130" spans="3:4" ht="16.350000000000001" customHeight="1" x14ac:dyDescent="0.2">
      <c r="C1130" s="84"/>
      <c r="D1130" s="84"/>
    </row>
    <row r="1131" spans="3:4" ht="16.350000000000001" customHeight="1" x14ac:dyDescent="0.2">
      <c r="C1131" s="84"/>
      <c r="D1131" s="84"/>
    </row>
    <row r="1132" spans="3:4" ht="16.350000000000001" customHeight="1" x14ac:dyDescent="0.2">
      <c r="C1132" s="84"/>
      <c r="D1132" s="84"/>
    </row>
    <row r="1133" spans="3:4" ht="16.350000000000001" customHeight="1" x14ac:dyDescent="0.2">
      <c r="C1133" s="84"/>
      <c r="D1133" s="84"/>
    </row>
    <row r="1134" spans="3:4" ht="16.350000000000001" customHeight="1" x14ac:dyDescent="0.2">
      <c r="C1134" s="84"/>
      <c r="D1134" s="84"/>
    </row>
    <row r="1135" spans="3:4" ht="16.350000000000001" customHeight="1" x14ac:dyDescent="0.2">
      <c r="C1135" s="84"/>
      <c r="D1135" s="84"/>
    </row>
    <row r="1136" spans="3:4" ht="16.350000000000001" customHeight="1" x14ac:dyDescent="0.2">
      <c r="C1136" s="84"/>
      <c r="D1136" s="84"/>
    </row>
    <row r="1137" spans="3:4" ht="16.350000000000001" customHeight="1" x14ac:dyDescent="0.2">
      <c r="C1137" s="84"/>
      <c r="D1137" s="84"/>
    </row>
    <row r="1138" spans="3:4" ht="16.350000000000001" customHeight="1" x14ac:dyDescent="0.2">
      <c r="C1138" s="84"/>
      <c r="D1138" s="84"/>
    </row>
    <row r="1139" spans="3:4" ht="16.350000000000001" customHeight="1" x14ac:dyDescent="0.2">
      <c r="C1139" s="84"/>
      <c r="D1139" s="84"/>
    </row>
    <row r="1140" spans="3:4" ht="16.350000000000001" customHeight="1" x14ac:dyDescent="0.2">
      <c r="C1140" s="84"/>
      <c r="D1140" s="84"/>
    </row>
    <row r="1141" spans="3:4" ht="16.350000000000001" customHeight="1" x14ac:dyDescent="0.2">
      <c r="C1141" s="84"/>
      <c r="D1141" s="84"/>
    </row>
    <row r="1142" spans="3:4" ht="16.350000000000001" customHeight="1" x14ac:dyDescent="0.2">
      <c r="C1142" s="84"/>
      <c r="D1142" s="84"/>
    </row>
    <row r="1143" spans="3:4" ht="16.350000000000001" customHeight="1" x14ac:dyDescent="0.2">
      <c r="C1143" s="84"/>
      <c r="D1143" s="84"/>
    </row>
    <row r="1144" spans="3:4" ht="16.350000000000001" customHeight="1" x14ac:dyDescent="0.2">
      <c r="C1144" s="84"/>
      <c r="D1144" s="84"/>
    </row>
    <row r="1145" spans="3:4" ht="16.350000000000001" customHeight="1" x14ac:dyDescent="0.2">
      <c r="C1145" s="84"/>
      <c r="D1145" s="84"/>
    </row>
    <row r="1146" spans="3:4" ht="16.350000000000001" customHeight="1" x14ac:dyDescent="0.2">
      <c r="C1146" s="84"/>
      <c r="D1146" s="84"/>
    </row>
    <row r="1147" spans="3:4" ht="16.350000000000001" customHeight="1" x14ac:dyDescent="0.2">
      <c r="C1147" s="84"/>
      <c r="D1147" s="84"/>
    </row>
    <row r="1148" spans="3:4" ht="16.350000000000001" customHeight="1" x14ac:dyDescent="0.2">
      <c r="C1148" s="84"/>
      <c r="D1148" s="84"/>
    </row>
    <row r="1149" spans="3:4" ht="16.350000000000001" customHeight="1" x14ac:dyDescent="0.2">
      <c r="C1149" s="84"/>
      <c r="D1149" s="84"/>
    </row>
    <row r="1150" spans="3:4" ht="16.350000000000001" customHeight="1" x14ac:dyDescent="0.2">
      <c r="C1150" s="84"/>
      <c r="D1150" s="84"/>
    </row>
    <row r="1151" spans="3:4" ht="16.350000000000001" customHeight="1" x14ac:dyDescent="0.2">
      <c r="C1151" s="84"/>
      <c r="D1151" s="84"/>
    </row>
    <row r="1152" spans="3:4" ht="16.350000000000001" customHeight="1" x14ac:dyDescent="0.2">
      <c r="C1152" s="84"/>
      <c r="D1152" s="84"/>
    </row>
    <row r="1153" spans="3:4" ht="16.350000000000001" customHeight="1" x14ac:dyDescent="0.2">
      <c r="C1153" s="84"/>
      <c r="D1153" s="84"/>
    </row>
    <row r="1154" spans="3:4" ht="16.350000000000001" customHeight="1" x14ac:dyDescent="0.2">
      <c r="C1154" s="84"/>
      <c r="D1154" s="84"/>
    </row>
    <row r="1155" spans="3:4" ht="16.350000000000001" customHeight="1" x14ac:dyDescent="0.2">
      <c r="C1155" s="84"/>
      <c r="D1155" s="84"/>
    </row>
    <row r="1156" spans="3:4" ht="16.350000000000001" customHeight="1" x14ac:dyDescent="0.2">
      <c r="C1156" s="84"/>
      <c r="D1156" s="84"/>
    </row>
    <row r="1157" spans="3:4" ht="16.350000000000001" customHeight="1" x14ac:dyDescent="0.2">
      <c r="C1157" s="84"/>
      <c r="D1157" s="84"/>
    </row>
    <row r="1158" spans="3:4" ht="16.350000000000001" customHeight="1" x14ac:dyDescent="0.2">
      <c r="C1158" s="84"/>
      <c r="D1158" s="84"/>
    </row>
    <row r="1159" spans="3:4" ht="16.350000000000001" customHeight="1" x14ac:dyDescent="0.2">
      <c r="C1159" s="84"/>
      <c r="D1159" s="84"/>
    </row>
    <row r="1160" spans="3:4" ht="16.350000000000001" customHeight="1" x14ac:dyDescent="0.2">
      <c r="C1160" s="84"/>
      <c r="D1160" s="84"/>
    </row>
    <row r="1161" spans="3:4" ht="16.350000000000001" customHeight="1" x14ac:dyDescent="0.2">
      <c r="C1161" s="84"/>
      <c r="D1161" s="84"/>
    </row>
    <row r="1162" spans="3:4" ht="16.350000000000001" customHeight="1" x14ac:dyDescent="0.2">
      <c r="C1162" s="84"/>
      <c r="D1162" s="84"/>
    </row>
    <row r="1163" spans="3:4" ht="16.350000000000001" customHeight="1" x14ac:dyDescent="0.2">
      <c r="C1163" s="84"/>
      <c r="D1163" s="84"/>
    </row>
    <row r="1164" spans="3:4" ht="16.350000000000001" customHeight="1" x14ac:dyDescent="0.2">
      <c r="C1164" s="84"/>
      <c r="D1164" s="84"/>
    </row>
    <row r="1165" spans="3:4" ht="16.350000000000001" customHeight="1" x14ac:dyDescent="0.2">
      <c r="C1165" s="84"/>
      <c r="D1165" s="84"/>
    </row>
    <row r="1166" spans="3:4" ht="16.350000000000001" customHeight="1" x14ac:dyDescent="0.2">
      <c r="C1166" s="84"/>
      <c r="D1166" s="84"/>
    </row>
    <row r="1167" spans="3:4" ht="16.350000000000001" customHeight="1" x14ac:dyDescent="0.2">
      <c r="C1167" s="84"/>
      <c r="D1167" s="84"/>
    </row>
    <row r="1168" spans="3:4" ht="16.350000000000001" customHeight="1" x14ac:dyDescent="0.2">
      <c r="C1168" s="84"/>
      <c r="D1168" s="84"/>
    </row>
    <row r="1169" spans="1:4" ht="16.350000000000001" customHeight="1" x14ac:dyDescent="0.2">
      <c r="C1169" s="84"/>
      <c r="D1169" s="84"/>
    </row>
    <row r="1170" spans="1:4" ht="16.350000000000001" customHeight="1" x14ac:dyDescent="0.2">
      <c r="C1170" s="84"/>
      <c r="D1170" s="84"/>
    </row>
    <row r="1171" spans="1:4" ht="16.350000000000001" customHeight="1" x14ac:dyDescent="0.2">
      <c r="C1171" s="84"/>
      <c r="D1171" s="84"/>
    </row>
    <row r="1172" spans="1:4" ht="16.350000000000001" customHeight="1" x14ac:dyDescent="0.2">
      <c r="C1172" s="84"/>
      <c r="D1172" s="84"/>
    </row>
    <row r="1173" spans="1:4" ht="16.350000000000001" customHeight="1" x14ac:dyDescent="0.2">
      <c r="C1173" s="84"/>
      <c r="D1173" s="84"/>
    </row>
    <row r="1174" spans="1:4" ht="16.350000000000001" customHeight="1" x14ac:dyDescent="0.2">
      <c r="C1174" s="84"/>
      <c r="D1174" s="84"/>
    </row>
    <row r="1175" spans="1:4" ht="16.350000000000001" customHeight="1" x14ac:dyDescent="0.2">
      <c r="A1175" s="66"/>
      <c r="C1175" s="84"/>
      <c r="D1175" s="84"/>
    </row>
    <row r="1176" spans="1:4" ht="16.350000000000001" customHeight="1" x14ac:dyDescent="0.2">
      <c r="A1176" s="66"/>
      <c r="C1176" s="84"/>
      <c r="D1176" s="84"/>
    </row>
    <row r="1177" spans="1:4" ht="16.350000000000001" customHeight="1" x14ac:dyDescent="0.2">
      <c r="A1177" s="66"/>
      <c r="C1177" s="84"/>
      <c r="D1177" s="84"/>
    </row>
    <row r="1178" spans="1:4" ht="16.350000000000001" customHeight="1" x14ac:dyDescent="0.2">
      <c r="A1178" s="66"/>
      <c r="C1178" s="84"/>
      <c r="D1178" s="84"/>
    </row>
    <row r="1179" spans="1:4" ht="16.350000000000001" customHeight="1" x14ac:dyDescent="0.2">
      <c r="A1179" s="66"/>
      <c r="C1179" s="84"/>
      <c r="D1179" s="84"/>
    </row>
    <row r="1180" spans="1:4" ht="16.350000000000001" customHeight="1" x14ac:dyDescent="0.2">
      <c r="A1180" s="66"/>
      <c r="C1180" s="84"/>
      <c r="D1180" s="84"/>
    </row>
    <row r="1181" spans="1:4" ht="16.350000000000001" customHeight="1" x14ac:dyDescent="0.2">
      <c r="A1181" s="66"/>
      <c r="C1181" s="84"/>
      <c r="D1181" s="84"/>
    </row>
    <row r="1182" spans="1:4" ht="16.350000000000001" customHeight="1" x14ac:dyDescent="0.2">
      <c r="A1182" s="66"/>
      <c r="C1182" s="84"/>
      <c r="D1182" s="84"/>
    </row>
    <row r="1183" spans="1:4" ht="16.350000000000001" customHeight="1" x14ac:dyDescent="0.2">
      <c r="A1183" s="66"/>
      <c r="C1183" s="84"/>
      <c r="D1183" s="84"/>
    </row>
    <row r="1184" spans="1:4" ht="16.350000000000001" customHeight="1" x14ac:dyDescent="0.2">
      <c r="A1184" s="66"/>
      <c r="C1184" s="84"/>
      <c r="D1184" s="84"/>
    </row>
    <row r="1185" spans="1:4" ht="16.350000000000001" customHeight="1" x14ac:dyDescent="0.2">
      <c r="A1185" s="66"/>
      <c r="C1185" s="84"/>
      <c r="D1185" s="84"/>
    </row>
    <row r="1186" spans="1:4" ht="16.350000000000001" customHeight="1" x14ac:dyDescent="0.2">
      <c r="A1186" s="66"/>
      <c r="C1186" s="84"/>
      <c r="D1186" s="84"/>
    </row>
    <row r="1187" spans="1:4" ht="16.350000000000001" customHeight="1" x14ac:dyDescent="0.2">
      <c r="A1187" s="66"/>
      <c r="C1187" s="84"/>
      <c r="D1187" s="84"/>
    </row>
    <row r="1188" spans="1:4" ht="16.350000000000001" customHeight="1" x14ac:dyDescent="0.2">
      <c r="A1188" s="66"/>
      <c r="C1188" s="84"/>
      <c r="D1188" s="84"/>
    </row>
    <row r="1189" spans="1:4" ht="16.350000000000001" customHeight="1" x14ac:dyDescent="0.2">
      <c r="A1189" s="66"/>
      <c r="C1189" s="84"/>
      <c r="D1189" s="84"/>
    </row>
    <row r="1190" spans="1:4" ht="16.350000000000001" customHeight="1" x14ac:dyDescent="0.2">
      <c r="A1190" s="66"/>
      <c r="C1190" s="84"/>
      <c r="D1190" s="84"/>
    </row>
    <row r="1191" spans="1:4" ht="16.350000000000001" customHeight="1" x14ac:dyDescent="0.2">
      <c r="A1191" s="66"/>
      <c r="C1191" s="84"/>
      <c r="D1191" s="84"/>
    </row>
    <row r="1192" spans="1:4" ht="16.350000000000001" customHeight="1" x14ac:dyDescent="0.2">
      <c r="A1192" s="69"/>
      <c r="B1192" s="66"/>
      <c r="C1192" s="83"/>
      <c r="D1192" s="84"/>
    </row>
    <row r="1193" spans="1:4" ht="16.350000000000001" customHeight="1" x14ac:dyDescent="0.2">
      <c r="A1193" s="66"/>
      <c r="B1193" s="66"/>
      <c r="C1193" s="83"/>
      <c r="D1193" s="84"/>
    </row>
    <row r="1194" spans="1:4" ht="16.350000000000001" customHeight="1" x14ac:dyDescent="0.2">
      <c r="A1194" s="66"/>
      <c r="B1194" s="66"/>
      <c r="C1194" s="83"/>
      <c r="D1194" s="84"/>
    </row>
    <row r="1195" spans="1:4" ht="16.350000000000001" customHeight="1" x14ac:dyDescent="0.2">
      <c r="A1195" s="66"/>
      <c r="B1195" s="66"/>
      <c r="C1195" s="83"/>
      <c r="D1195" s="84"/>
    </row>
    <row r="1196" spans="1:4" ht="16.350000000000001" customHeight="1" x14ac:dyDescent="0.2">
      <c r="A1196" s="66"/>
      <c r="B1196" s="66"/>
      <c r="C1196" s="83"/>
      <c r="D1196" s="84"/>
    </row>
    <row r="1197" spans="1:4" ht="16.350000000000001" customHeight="1" x14ac:dyDescent="0.2">
      <c r="A1197" s="66"/>
      <c r="B1197" s="66"/>
      <c r="C1197" s="83"/>
      <c r="D1197" s="84"/>
    </row>
    <row r="1198" spans="1:4" ht="16.350000000000001" customHeight="1" x14ac:dyDescent="0.2">
      <c r="A1198" s="66"/>
      <c r="B1198" s="66"/>
      <c r="C1198" s="83"/>
      <c r="D1198" s="84"/>
    </row>
    <row r="1199" spans="1:4" ht="16.350000000000001" customHeight="1" x14ac:dyDescent="0.2">
      <c r="A1199" s="66"/>
      <c r="B1199" s="66"/>
      <c r="C1199" s="83"/>
      <c r="D1199" s="84"/>
    </row>
    <row r="1200" spans="1:4" ht="16.350000000000001" customHeight="1" x14ac:dyDescent="0.2">
      <c r="A1200" s="66"/>
      <c r="B1200" s="66"/>
      <c r="C1200" s="83"/>
      <c r="D1200" s="84"/>
    </row>
    <row r="1201" spans="1:4" ht="16.350000000000001" customHeight="1" x14ac:dyDescent="0.2">
      <c r="A1201" s="66"/>
      <c r="B1201" s="66"/>
      <c r="C1201" s="83"/>
      <c r="D1201" s="84"/>
    </row>
    <row r="1202" spans="1:4" ht="16.350000000000001" customHeight="1" x14ac:dyDescent="0.2">
      <c r="A1202" s="66"/>
      <c r="B1202" s="66"/>
      <c r="C1202" s="83"/>
      <c r="D1202" s="84"/>
    </row>
    <row r="1203" spans="1:4" ht="16.350000000000001" customHeight="1" x14ac:dyDescent="0.2">
      <c r="A1203" s="66"/>
      <c r="B1203" s="66"/>
      <c r="C1203" s="83"/>
      <c r="D1203" s="84"/>
    </row>
    <row r="1204" spans="1:4" ht="16.350000000000001" customHeight="1" x14ac:dyDescent="0.2">
      <c r="A1204" s="66"/>
      <c r="B1204" s="66"/>
      <c r="C1204" s="83"/>
      <c r="D1204" s="84"/>
    </row>
    <row r="1205" spans="1:4" ht="16.350000000000001" customHeight="1" x14ac:dyDescent="0.2">
      <c r="A1205" s="66"/>
      <c r="B1205" s="66"/>
      <c r="C1205" s="83"/>
      <c r="D1205" s="84"/>
    </row>
    <row r="1206" spans="1:4" ht="16.350000000000001" customHeight="1" x14ac:dyDescent="0.2">
      <c r="A1206" s="66"/>
      <c r="B1206" s="66"/>
      <c r="C1206" s="83"/>
      <c r="D1206" s="84"/>
    </row>
    <row r="1207" spans="1:4" ht="16.350000000000001" customHeight="1" x14ac:dyDescent="0.2">
      <c r="A1207" s="66"/>
      <c r="B1207" s="66"/>
      <c r="C1207" s="83"/>
      <c r="D1207" s="84"/>
    </row>
    <row r="1208" spans="1:4" ht="16.350000000000001" customHeight="1" x14ac:dyDescent="0.2">
      <c r="A1208" s="66"/>
      <c r="B1208" s="66"/>
      <c r="C1208" s="83"/>
      <c r="D1208" s="84"/>
    </row>
    <row r="1209" spans="1:4" ht="16.350000000000001" customHeight="1" x14ac:dyDescent="0.2">
      <c r="A1209" s="66"/>
      <c r="C1209" s="87"/>
      <c r="D1209" s="84"/>
    </row>
    <row r="1210" spans="1:4" ht="16.350000000000001" customHeight="1" x14ac:dyDescent="0.2">
      <c r="A1210" s="66"/>
      <c r="B1210" s="66"/>
      <c r="C1210" s="83"/>
      <c r="D1210" s="84"/>
    </row>
    <row r="1211" spans="1:4" ht="16.350000000000001" customHeight="1" x14ac:dyDescent="0.2">
      <c r="A1211" s="66"/>
      <c r="C1211" s="83"/>
      <c r="D1211" s="84"/>
    </row>
    <row r="1212" spans="1:4" ht="16.350000000000001" customHeight="1" x14ac:dyDescent="0.2">
      <c r="A1212" s="66"/>
      <c r="C1212" s="83"/>
      <c r="D1212" s="84"/>
    </row>
    <row r="1213" spans="1:4" ht="16.350000000000001" customHeight="1" x14ac:dyDescent="0.2">
      <c r="A1213" s="66"/>
      <c r="C1213" s="83"/>
      <c r="D1213" s="84"/>
    </row>
    <row r="1214" spans="1:4" ht="16.350000000000001" customHeight="1" x14ac:dyDescent="0.2">
      <c r="A1214" s="66"/>
      <c r="B1214" s="66"/>
      <c r="C1214" s="83"/>
      <c r="D1214" s="84"/>
    </row>
    <row r="1215" spans="1:4" ht="16.350000000000001" customHeight="1" x14ac:dyDescent="0.2">
      <c r="A1215" s="66"/>
      <c r="B1215" s="66"/>
      <c r="C1215" s="83"/>
      <c r="D1215" s="84"/>
    </row>
    <row r="1216" spans="1:4" ht="16.350000000000001" customHeight="1" x14ac:dyDescent="0.2">
      <c r="A1216" s="66"/>
      <c r="B1216" s="66"/>
      <c r="C1216" s="83"/>
      <c r="D1216" s="84"/>
    </row>
    <row r="1217" spans="1:4" ht="16.350000000000001" customHeight="1" x14ac:dyDescent="0.2">
      <c r="A1217" s="66"/>
      <c r="B1217" s="66"/>
      <c r="C1217" s="83"/>
      <c r="D1217" s="84"/>
    </row>
    <row r="1218" spans="1:4" ht="16.350000000000001" customHeight="1" x14ac:dyDescent="0.2">
      <c r="A1218" s="66"/>
      <c r="B1218" s="66"/>
      <c r="C1218" s="83"/>
      <c r="D1218" s="84"/>
    </row>
    <row r="1219" spans="1:4" ht="16.350000000000001" customHeight="1" x14ac:dyDescent="0.2">
      <c r="A1219" s="66"/>
      <c r="B1219" s="66"/>
      <c r="C1219" s="83"/>
      <c r="D1219" s="84"/>
    </row>
    <row r="1220" spans="1:4" ht="16.350000000000001" customHeight="1" x14ac:dyDescent="0.2">
      <c r="A1220" s="66"/>
      <c r="C1220" s="83"/>
      <c r="D1220" s="84"/>
    </row>
    <row r="1221" spans="1:4" ht="16.350000000000001" customHeight="1" x14ac:dyDescent="0.2">
      <c r="A1221" s="66"/>
      <c r="B1221" s="66"/>
      <c r="C1221" s="83"/>
      <c r="D1221" s="84"/>
    </row>
    <row r="1222" spans="1:4" ht="16.350000000000001" customHeight="1" x14ac:dyDescent="0.2">
      <c r="A1222" s="66"/>
      <c r="B1222" s="66"/>
      <c r="C1222" s="83"/>
      <c r="D1222" s="84"/>
    </row>
    <row r="1223" spans="1:4" ht="16.350000000000001" customHeight="1" x14ac:dyDescent="0.2">
      <c r="A1223" s="66"/>
      <c r="B1223" s="66"/>
      <c r="C1223" s="83"/>
      <c r="D1223" s="84"/>
    </row>
    <row r="1224" spans="1:4" ht="16.350000000000001" customHeight="1" x14ac:dyDescent="0.2">
      <c r="A1224" s="66"/>
      <c r="B1224" s="66"/>
      <c r="C1224" s="83"/>
      <c r="D1224" s="84"/>
    </row>
    <row r="1225" spans="1:4" ht="16.350000000000001" customHeight="1" x14ac:dyDescent="0.2">
      <c r="A1225" s="66"/>
      <c r="B1225" s="66"/>
      <c r="C1225" s="83"/>
      <c r="D1225" s="84"/>
    </row>
    <row r="1226" spans="1:4" ht="16.350000000000001" customHeight="1" x14ac:dyDescent="0.2">
      <c r="A1226" s="66"/>
      <c r="B1226" s="66"/>
      <c r="C1226" s="83"/>
      <c r="D1226" s="84"/>
    </row>
    <row r="1227" spans="1:4" ht="16.350000000000001" customHeight="1" x14ac:dyDescent="0.2">
      <c r="A1227" s="69"/>
      <c r="B1227" s="66"/>
      <c r="C1227" s="83"/>
      <c r="D1227" s="84"/>
    </row>
    <row r="1228" spans="1:4" ht="16.350000000000001" customHeight="1" x14ac:dyDescent="0.2">
      <c r="A1228" s="66"/>
      <c r="C1228" s="83"/>
      <c r="D1228" s="84"/>
    </row>
    <row r="1229" spans="1:4" ht="16.350000000000001" customHeight="1" x14ac:dyDescent="0.2">
      <c r="A1229" s="66"/>
      <c r="B1229" s="66"/>
      <c r="C1229" s="83"/>
      <c r="D1229" s="84"/>
    </row>
    <row r="1230" spans="1:4" ht="16.350000000000001" customHeight="1" x14ac:dyDescent="0.2">
      <c r="A1230" s="66"/>
      <c r="B1230" s="66"/>
      <c r="C1230" s="83"/>
      <c r="D1230" s="84"/>
    </row>
    <row r="1231" spans="1:4" ht="16.350000000000001" customHeight="1" x14ac:dyDescent="0.2">
      <c r="A1231" s="66"/>
      <c r="B1231" s="66"/>
      <c r="C1231" s="83"/>
      <c r="D1231" s="84"/>
    </row>
    <row r="1232" spans="1:4" ht="16.350000000000001" customHeight="1" x14ac:dyDescent="0.2">
      <c r="A1232" s="66"/>
      <c r="B1232" s="66"/>
      <c r="C1232" s="83"/>
      <c r="D1232" s="84"/>
    </row>
    <row r="1233" spans="1:4" ht="16.350000000000001" customHeight="1" x14ac:dyDescent="0.2">
      <c r="A1233" s="66"/>
      <c r="B1233" s="66"/>
      <c r="C1233" s="83"/>
      <c r="D1233" s="84"/>
    </row>
    <row r="1234" spans="1:4" ht="16.350000000000001" customHeight="1" x14ac:dyDescent="0.2">
      <c r="A1234" s="66"/>
      <c r="B1234" s="66"/>
      <c r="C1234" s="83"/>
      <c r="D1234" s="84"/>
    </row>
    <row r="1235" spans="1:4" ht="16.350000000000001" customHeight="1" x14ac:dyDescent="0.2">
      <c r="A1235" s="66"/>
      <c r="B1235" s="66"/>
      <c r="C1235" s="83"/>
      <c r="D1235" s="84"/>
    </row>
    <row r="1236" spans="1:4" ht="16.350000000000001" customHeight="1" x14ac:dyDescent="0.2">
      <c r="A1236" s="66"/>
      <c r="B1236" s="66"/>
      <c r="C1236" s="83"/>
      <c r="D1236" s="84"/>
    </row>
    <row r="1237" spans="1:4" ht="16.350000000000001" customHeight="1" x14ac:dyDescent="0.2">
      <c r="A1237" s="66"/>
      <c r="C1237" s="83"/>
      <c r="D1237" s="84"/>
    </row>
    <row r="1238" spans="1:4" ht="16.350000000000001" customHeight="1" x14ac:dyDescent="0.2">
      <c r="A1238" s="66"/>
      <c r="B1238" s="66"/>
      <c r="C1238" s="83"/>
      <c r="D1238" s="84"/>
    </row>
    <row r="1239" spans="1:4" ht="16.350000000000001" customHeight="1" x14ac:dyDescent="0.2">
      <c r="A1239" s="66"/>
      <c r="B1239" s="66"/>
      <c r="C1239" s="83"/>
      <c r="D1239" s="84"/>
    </row>
    <row r="1240" spans="1:4" ht="16.350000000000001" customHeight="1" x14ac:dyDescent="0.2">
      <c r="A1240" s="66"/>
      <c r="B1240" s="66"/>
      <c r="C1240" s="83"/>
      <c r="D1240" s="84"/>
    </row>
    <row r="1241" spans="1:4" ht="16.350000000000001" customHeight="1" x14ac:dyDescent="0.2">
      <c r="A1241" s="69"/>
      <c r="B1241" s="66"/>
      <c r="C1241" s="83"/>
      <c r="D1241" s="84"/>
    </row>
    <row r="1242" spans="1:4" ht="16.350000000000001" customHeight="1" x14ac:dyDescent="0.2">
      <c r="A1242" s="66"/>
      <c r="B1242" s="66"/>
      <c r="C1242" s="83"/>
      <c r="D1242" s="84"/>
    </row>
    <row r="1243" spans="1:4" ht="16.350000000000001" customHeight="1" x14ac:dyDescent="0.2">
      <c r="A1243" s="66"/>
      <c r="B1243" s="66"/>
      <c r="C1243" s="83"/>
      <c r="D1243" s="84"/>
    </row>
    <row r="1244" spans="1:4" ht="16.350000000000001" customHeight="1" x14ac:dyDescent="0.2">
      <c r="A1244" s="66"/>
      <c r="B1244" s="69"/>
      <c r="C1244" s="87"/>
      <c r="D1244" s="84"/>
    </row>
    <row r="1245" spans="1:4" ht="16.350000000000001" customHeight="1" x14ac:dyDescent="0.2">
      <c r="A1245" s="66"/>
      <c r="B1245" s="66"/>
      <c r="C1245" s="83"/>
      <c r="D1245" s="84"/>
    </row>
    <row r="1246" spans="1:4" ht="16.350000000000001" customHeight="1" x14ac:dyDescent="0.2">
      <c r="A1246" s="66"/>
      <c r="B1246" s="66"/>
      <c r="C1246" s="83"/>
      <c r="D1246" s="84"/>
    </row>
    <row r="1247" spans="1:4" ht="16.350000000000001" customHeight="1" x14ac:dyDescent="0.2">
      <c r="A1247" s="66"/>
      <c r="B1247" s="66"/>
      <c r="C1247" s="83"/>
      <c r="D1247" s="84"/>
    </row>
    <row r="1248" spans="1:4" ht="16.350000000000001" customHeight="1" x14ac:dyDescent="0.2">
      <c r="A1248" s="66"/>
      <c r="B1248" s="66"/>
      <c r="C1248" s="83"/>
      <c r="D1248" s="84"/>
    </row>
    <row r="1249" spans="1:4" ht="16.350000000000001" customHeight="1" x14ac:dyDescent="0.2">
      <c r="A1249" s="66"/>
      <c r="B1249" s="66"/>
      <c r="C1249" s="83"/>
      <c r="D1249" s="84"/>
    </row>
    <row r="1250" spans="1:4" ht="16.350000000000001" customHeight="1" x14ac:dyDescent="0.2">
      <c r="A1250" s="66"/>
      <c r="B1250" s="66"/>
      <c r="C1250" s="83"/>
      <c r="D1250" s="84"/>
    </row>
    <row r="1251" spans="1:4" ht="16.350000000000001" customHeight="1" x14ac:dyDescent="0.2">
      <c r="A1251" s="66"/>
      <c r="B1251" s="66"/>
      <c r="C1251" s="83"/>
      <c r="D1251" s="84"/>
    </row>
    <row r="1252" spans="1:4" ht="16.350000000000001" customHeight="1" x14ac:dyDescent="0.2">
      <c r="A1252" s="66"/>
      <c r="B1252" s="66"/>
      <c r="C1252" s="83"/>
      <c r="D1252" s="84"/>
    </row>
    <row r="1253" spans="1:4" ht="16.350000000000001" customHeight="1" x14ac:dyDescent="0.2">
      <c r="A1253" s="66"/>
      <c r="B1253" s="66"/>
      <c r="C1253" s="83"/>
      <c r="D1253" s="84"/>
    </row>
    <row r="1254" spans="1:4" ht="16.350000000000001" customHeight="1" x14ac:dyDescent="0.2">
      <c r="A1254" s="66"/>
      <c r="B1254" s="66"/>
      <c r="C1254" s="83"/>
      <c r="D1254" s="84"/>
    </row>
    <row r="1255" spans="1:4" ht="16.350000000000001" customHeight="1" x14ac:dyDescent="0.2">
      <c r="A1255" s="66"/>
      <c r="B1255" s="66"/>
      <c r="C1255" s="83"/>
      <c r="D1255" s="84"/>
    </row>
    <row r="1256" spans="1:4" ht="16.350000000000001" customHeight="1" x14ac:dyDescent="0.2">
      <c r="A1256" s="66"/>
      <c r="B1256" s="66"/>
      <c r="C1256" s="83"/>
      <c r="D1256" s="84"/>
    </row>
    <row r="1257" spans="1:4" ht="16.350000000000001" customHeight="1" x14ac:dyDescent="0.2">
      <c r="A1257" s="66"/>
      <c r="B1257" s="66"/>
      <c r="C1257" s="83"/>
      <c r="D1257" s="84"/>
    </row>
    <row r="1258" spans="1:4" ht="16.350000000000001" customHeight="1" x14ac:dyDescent="0.2">
      <c r="A1258" s="66"/>
      <c r="C1258" s="87"/>
      <c r="D1258" s="84"/>
    </row>
    <row r="1259" spans="1:4" ht="16.350000000000001" customHeight="1" x14ac:dyDescent="0.2">
      <c r="A1259" s="66"/>
      <c r="B1259" s="66"/>
      <c r="C1259" s="83"/>
      <c r="D1259" s="84"/>
    </row>
    <row r="1260" spans="1:4" ht="16.350000000000001" customHeight="1" x14ac:dyDescent="0.2">
      <c r="A1260" s="66"/>
      <c r="B1260" s="66"/>
      <c r="C1260" s="83"/>
      <c r="D1260" s="84"/>
    </row>
    <row r="1261" spans="1:4" ht="16.350000000000001" customHeight="1" x14ac:dyDescent="0.2">
      <c r="A1261" s="69"/>
      <c r="B1261" s="66"/>
      <c r="C1261" s="83"/>
      <c r="D1261" s="84"/>
    </row>
    <row r="1262" spans="1:4" ht="16.350000000000001" customHeight="1" x14ac:dyDescent="0.2">
      <c r="A1262" s="69"/>
      <c r="B1262" s="66"/>
      <c r="C1262" s="83"/>
      <c r="D1262" s="84"/>
    </row>
    <row r="1263" spans="1:4" ht="16.350000000000001" customHeight="1" x14ac:dyDescent="0.2">
      <c r="A1263" s="66"/>
      <c r="B1263" s="66"/>
      <c r="C1263" s="83"/>
      <c r="D1263" s="84"/>
    </row>
    <row r="1264" spans="1:4" ht="16.350000000000001" customHeight="1" x14ac:dyDescent="0.2">
      <c r="A1264" s="66"/>
      <c r="C1264" s="83"/>
      <c r="D1264" s="84"/>
    </row>
    <row r="1265" spans="1:4" ht="16.350000000000001" customHeight="1" x14ac:dyDescent="0.2">
      <c r="A1265" s="66"/>
      <c r="B1265" s="66"/>
      <c r="C1265" s="83"/>
      <c r="D1265" s="84"/>
    </row>
    <row r="1266" spans="1:4" ht="16.350000000000001" customHeight="1" x14ac:dyDescent="0.2">
      <c r="A1266" s="66"/>
      <c r="B1266" s="66"/>
      <c r="C1266" s="83"/>
      <c r="D1266" s="84"/>
    </row>
    <row r="1267" spans="1:4" ht="16.350000000000001" customHeight="1" x14ac:dyDescent="0.2">
      <c r="A1267" s="66"/>
      <c r="B1267" s="66"/>
      <c r="C1267" s="83"/>
      <c r="D1267" s="84"/>
    </row>
    <row r="1268" spans="1:4" ht="16.350000000000001" customHeight="1" x14ac:dyDescent="0.2">
      <c r="A1268" s="66"/>
      <c r="B1268" s="66"/>
      <c r="C1268" s="83"/>
      <c r="D1268" s="84"/>
    </row>
    <row r="1269" spans="1:4" ht="16.350000000000001" customHeight="1" x14ac:dyDescent="0.2">
      <c r="A1269" s="69"/>
      <c r="B1269" s="66"/>
      <c r="C1269" s="83"/>
      <c r="D1269" s="84"/>
    </row>
    <row r="1270" spans="1:4" ht="16.350000000000001" customHeight="1" x14ac:dyDescent="0.2">
      <c r="A1270" s="66"/>
      <c r="B1270" s="66"/>
      <c r="C1270" s="83"/>
      <c r="D1270" s="84"/>
    </row>
    <row r="1271" spans="1:4" ht="16.350000000000001" customHeight="1" x14ac:dyDescent="0.2">
      <c r="A1271" s="66"/>
      <c r="B1271" s="66"/>
      <c r="C1271" s="83"/>
      <c r="D1271" s="84"/>
    </row>
    <row r="1272" spans="1:4" ht="16.350000000000001" customHeight="1" x14ac:dyDescent="0.2">
      <c r="A1272" s="66"/>
      <c r="B1272" s="66"/>
      <c r="C1272" s="83"/>
      <c r="D1272" s="84"/>
    </row>
    <row r="1273" spans="1:4" ht="16.350000000000001" customHeight="1" x14ac:dyDescent="0.2">
      <c r="A1273" s="69"/>
      <c r="B1273" s="66"/>
      <c r="C1273" s="83"/>
      <c r="D1273" s="84"/>
    </row>
    <row r="1274" spans="1:4" ht="16.350000000000001" customHeight="1" x14ac:dyDescent="0.2">
      <c r="A1274" s="66"/>
      <c r="B1274" s="66"/>
      <c r="C1274" s="83"/>
      <c r="D1274" s="84"/>
    </row>
    <row r="1275" spans="1:4" ht="16.350000000000001" customHeight="1" x14ac:dyDescent="0.2">
      <c r="A1275" s="66"/>
      <c r="B1275" s="66"/>
      <c r="C1275" s="83"/>
      <c r="D1275" s="84"/>
    </row>
    <row r="1276" spans="1:4" ht="16.350000000000001" customHeight="1" x14ac:dyDescent="0.2">
      <c r="A1276" s="66"/>
      <c r="B1276" s="66"/>
      <c r="C1276" s="83"/>
      <c r="D1276" s="84"/>
    </row>
    <row r="1277" spans="1:4" ht="16.350000000000001" customHeight="1" x14ac:dyDescent="0.2">
      <c r="A1277" s="69"/>
      <c r="B1277" s="66"/>
      <c r="C1277" s="83"/>
      <c r="D1277" s="84"/>
    </row>
    <row r="1278" spans="1:4" ht="16.350000000000001" customHeight="1" x14ac:dyDescent="0.2">
      <c r="A1278" s="69"/>
      <c r="B1278" s="69"/>
      <c r="C1278" s="87"/>
      <c r="D1278" s="84"/>
    </row>
    <row r="1279" spans="1:4" ht="16.350000000000001" customHeight="1" x14ac:dyDescent="0.2">
      <c r="A1279" s="66"/>
      <c r="B1279" s="69"/>
      <c r="C1279" s="87"/>
      <c r="D1279" s="84"/>
    </row>
    <row r="1280" spans="1:4" ht="16.350000000000001" customHeight="1" x14ac:dyDescent="0.2">
      <c r="A1280" s="70"/>
      <c r="B1280" s="66"/>
      <c r="C1280" s="83"/>
      <c r="D1280" s="84"/>
    </row>
    <row r="1281" spans="1:4" ht="16.350000000000001" customHeight="1" x14ac:dyDescent="0.2">
      <c r="A1281" s="66"/>
      <c r="B1281" s="66"/>
      <c r="C1281" s="83"/>
      <c r="D1281" s="84"/>
    </row>
    <row r="1282" spans="1:4" ht="16.350000000000001" customHeight="1" x14ac:dyDescent="0.2">
      <c r="A1282" s="66"/>
      <c r="B1282" s="66"/>
      <c r="C1282" s="83"/>
      <c r="D1282" s="84"/>
    </row>
    <row r="1283" spans="1:4" ht="16.350000000000001" customHeight="1" x14ac:dyDescent="0.2">
      <c r="A1283" s="66"/>
      <c r="B1283" s="66"/>
      <c r="C1283" s="83"/>
      <c r="D1283" s="84"/>
    </row>
    <row r="1284" spans="1:4" ht="16.350000000000001" customHeight="1" x14ac:dyDescent="0.2">
      <c r="A1284" s="66"/>
      <c r="B1284" s="66"/>
      <c r="C1284" s="83"/>
      <c r="D1284" s="84"/>
    </row>
    <row r="1285" spans="1:4" ht="16.350000000000001" customHeight="1" x14ac:dyDescent="0.2">
      <c r="A1285" s="66"/>
      <c r="B1285" s="66"/>
      <c r="C1285" s="83"/>
      <c r="D1285" s="84"/>
    </row>
    <row r="1286" spans="1:4" ht="16.350000000000001" customHeight="1" x14ac:dyDescent="0.2">
      <c r="A1286" s="66"/>
      <c r="B1286" s="69"/>
      <c r="C1286" s="87"/>
      <c r="D1286" s="84"/>
    </row>
    <row r="1287" spans="1:4" ht="16.350000000000001" customHeight="1" x14ac:dyDescent="0.2">
      <c r="A1287" s="66"/>
      <c r="B1287" s="66"/>
      <c r="C1287" s="83"/>
      <c r="D1287" s="84"/>
    </row>
    <row r="1288" spans="1:4" ht="16.350000000000001" customHeight="1" x14ac:dyDescent="0.2">
      <c r="A1288" s="66"/>
      <c r="B1288" s="66"/>
      <c r="C1288" s="83"/>
      <c r="D1288" s="84"/>
    </row>
    <row r="1289" spans="1:4" ht="16.350000000000001" customHeight="1" x14ac:dyDescent="0.2">
      <c r="A1289" s="66"/>
      <c r="B1289" s="66"/>
      <c r="C1289" s="83"/>
      <c r="D1289" s="84"/>
    </row>
    <row r="1290" spans="1:4" ht="16.350000000000001" customHeight="1" x14ac:dyDescent="0.2">
      <c r="A1290" s="66"/>
      <c r="B1290" s="69"/>
      <c r="C1290" s="87"/>
      <c r="D1290" s="84"/>
    </row>
    <row r="1291" spans="1:4" ht="16.350000000000001" customHeight="1" x14ac:dyDescent="0.2">
      <c r="A1291" s="66"/>
      <c r="B1291" s="66"/>
      <c r="C1291" s="83"/>
      <c r="D1291" s="84"/>
    </row>
    <row r="1292" spans="1:4" ht="16.350000000000001" customHeight="1" x14ac:dyDescent="0.2">
      <c r="A1292" s="66"/>
      <c r="B1292" s="66"/>
      <c r="C1292" s="83"/>
      <c r="D1292" s="84"/>
    </row>
    <row r="1293" spans="1:4" ht="16.350000000000001" customHeight="1" x14ac:dyDescent="0.2">
      <c r="A1293" s="66"/>
      <c r="B1293" s="66"/>
      <c r="C1293" s="83"/>
      <c r="D1293" s="84"/>
    </row>
    <row r="1294" spans="1:4" ht="16.350000000000001" customHeight="1" x14ac:dyDescent="0.2">
      <c r="A1294" s="66"/>
      <c r="B1294" s="69"/>
      <c r="C1294" s="87"/>
      <c r="D1294" s="84"/>
    </row>
    <row r="1295" spans="1:4" ht="16.350000000000001" customHeight="1" x14ac:dyDescent="0.2">
      <c r="A1295" s="66"/>
      <c r="B1295" s="69"/>
      <c r="C1295" s="87"/>
      <c r="D1295" s="84"/>
    </row>
    <row r="1296" spans="1:4" ht="16.350000000000001" customHeight="1" x14ac:dyDescent="0.2">
      <c r="A1296" s="66"/>
      <c r="B1296" s="66"/>
      <c r="C1296" s="83"/>
      <c r="D1296" s="84"/>
    </row>
    <row r="1297" spans="1:4" ht="16.350000000000001" customHeight="1" x14ac:dyDescent="0.2">
      <c r="A1297" s="66"/>
      <c r="B1297" s="66"/>
      <c r="C1297" s="83"/>
      <c r="D1297" s="84"/>
    </row>
    <row r="1298" spans="1:4" ht="16.350000000000001" customHeight="1" x14ac:dyDescent="0.2">
      <c r="A1298" s="66"/>
      <c r="B1298" s="66"/>
      <c r="C1298" s="83"/>
      <c r="D1298" s="84"/>
    </row>
    <row r="1299" spans="1:4" ht="16.350000000000001" customHeight="1" x14ac:dyDescent="0.2">
      <c r="A1299" s="66"/>
      <c r="B1299" s="66"/>
      <c r="C1299" s="83"/>
      <c r="D1299" s="84"/>
    </row>
    <row r="1300" spans="1:4" ht="16.350000000000001" customHeight="1" x14ac:dyDescent="0.2">
      <c r="A1300" s="66"/>
      <c r="C1300" s="83"/>
      <c r="D1300" s="84"/>
    </row>
    <row r="1301" spans="1:4" ht="16.350000000000001" customHeight="1" x14ac:dyDescent="0.2">
      <c r="A1301" s="66"/>
      <c r="B1301" s="66"/>
      <c r="C1301" s="83"/>
      <c r="D1301" s="84"/>
    </row>
    <row r="1302" spans="1:4" ht="16.350000000000001" customHeight="1" x14ac:dyDescent="0.2">
      <c r="A1302" s="71"/>
      <c r="B1302" s="66"/>
      <c r="C1302" s="83"/>
      <c r="D1302" s="84"/>
    </row>
    <row r="1303" spans="1:4" ht="16.350000000000001" customHeight="1" x14ac:dyDescent="0.2">
      <c r="A1303" s="66"/>
      <c r="B1303" s="66"/>
      <c r="C1303" s="83"/>
      <c r="D1303" s="84"/>
    </row>
    <row r="1304" spans="1:4" ht="16.350000000000001" customHeight="1" x14ac:dyDescent="0.2">
      <c r="A1304" s="66"/>
      <c r="B1304" s="66"/>
      <c r="C1304" s="83"/>
      <c r="D1304" s="84"/>
    </row>
    <row r="1305" spans="1:4" ht="16.350000000000001" customHeight="1" x14ac:dyDescent="0.2">
      <c r="A1305" s="69"/>
      <c r="B1305" s="66"/>
      <c r="C1305" s="83"/>
      <c r="D1305" s="84"/>
    </row>
    <row r="1306" spans="1:4" ht="16.350000000000001" customHeight="1" x14ac:dyDescent="0.2">
      <c r="A1306" s="66"/>
      <c r="B1306" s="66"/>
      <c r="C1306" s="83"/>
      <c r="D1306" s="84"/>
    </row>
    <row r="1307" spans="1:4" ht="16.350000000000001" customHeight="1" x14ac:dyDescent="0.2">
      <c r="A1307" s="66"/>
      <c r="B1307" s="66"/>
      <c r="C1307" s="83"/>
      <c r="D1307" s="84"/>
    </row>
    <row r="1308" spans="1:4" ht="16.350000000000001" customHeight="1" x14ac:dyDescent="0.2">
      <c r="A1308" s="66"/>
      <c r="B1308" s="66"/>
      <c r="C1308" s="83"/>
      <c r="D1308" s="84"/>
    </row>
    <row r="1309" spans="1:4" ht="16.350000000000001" customHeight="1" x14ac:dyDescent="0.2">
      <c r="A1309" s="66"/>
      <c r="B1309" s="66"/>
      <c r="C1309" s="83"/>
      <c r="D1309" s="84"/>
    </row>
    <row r="1310" spans="1:4" ht="16.350000000000001" customHeight="1" x14ac:dyDescent="0.2">
      <c r="A1310" s="66"/>
      <c r="B1310" s="66"/>
      <c r="C1310" s="83"/>
      <c r="D1310" s="84"/>
    </row>
    <row r="1311" spans="1:4" ht="16.350000000000001" customHeight="1" x14ac:dyDescent="0.2">
      <c r="A1311" s="66"/>
      <c r="C1311" s="83"/>
      <c r="D1311" s="84"/>
    </row>
    <row r="1312" spans="1:4" ht="16.350000000000001" customHeight="1" x14ac:dyDescent="0.2">
      <c r="A1312" s="66"/>
      <c r="B1312" s="66"/>
      <c r="C1312" s="83"/>
      <c r="D1312" s="84"/>
    </row>
    <row r="1313" spans="1:4" ht="16.350000000000001" customHeight="1" x14ac:dyDescent="0.2">
      <c r="A1313" s="66"/>
      <c r="C1313" s="83"/>
      <c r="D1313" s="84"/>
    </row>
    <row r="1314" spans="1:4" ht="16.350000000000001" customHeight="1" x14ac:dyDescent="0.2">
      <c r="A1314" s="66"/>
      <c r="B1314" s="70"/>
      <c r="C1314" s="83"/>
      <c r="D1314" s="84"/>
    </row>
    <row r="1315" spans="1:4" ht="16.350000000000001" customHeight="1" x14ac:dyDescent="0.2">
      <c r="A1315" s="66"/>
      <c r="B1315" s="66"/>
      <c r="C1315" s="83"/>
      <c r="D1315" s="84"/>
    </row>
    <row r="1316" spans="1:4" ht="16.350000000000001" customHeight="1" x14ac:dyDescent="0.2">
      <c r="A1316" s="66"/>
      <c r="B1316" s="66"/>
      <c r="C1316" s="83"/>
      <c r="D1316" s="84"/>
    </row>
    <row r="1317" spans="1:4" ht="16.350000000000001" customHeight="1" x14ac:dyDescent="0.2">
      <c r="A1317" s="66"/>
      <c r="B1317" s="66"/>
      <c r="C1317" s="83"/>
      <c r="D1317" s="84"/>
    </row>
    <row r="1318" spans="1:4" ht="16.350000000000001" customHeight="1" x14ac:dyDescent="0.2">
      <c r="A1318" s="66"/>
      <c r="B1318" s="66"/>
      <c r="C1318" s="83"/>
      <c r="D1318" s="84"/>
    </row>
    <row r="1319" spans="1:4" ht="16.350000000000001" customHeight="1" x14ac:dyDescent="0.2">
      <c r="A1319" s="66"/>
      <c r="B1319" s="71"/>
      <c r="C1319" s="83"/>
      <c r="D1319" s="84"/>
    </row>
    <row r="1320" spans="1:4" ht="16.350000000000001" customHeight="1" x14ac:dyDescent="0.2">
      <c r="A1320" s="66"/>
      <c r="B1320" s="66"/>
      <c r="C1320" s="83"/>
      <c r="D1320" s="84"/>
    </row>
    <row r="1321" spans="1:4" ht="16.350000000000001" customHeight="1" x14ac:dyDescent="0.2">
      <c r="A1321" s="66"/>
      <c r="B1321" s="66"/>
      <c r="C1321" s="83"/>
      <c r="D1321" s="84"/>
    </row>
    <row r="1322" spans="1:4" ht="16.350000000000001" customHeight="1" x14ac:dyDescent="0.2">
      <c r="A1322" s="66"/>
      <c r="B1322" s="69"/>
      <c r="C1322" s="87"/>
      <c r="D1322" s="84"/>
    </row>
    <row r="1323" spans="1:4" ht="16.350000000000001" customHeight="1" x14ac:dyDescent="0.2">
      <c r="A1323" s="66"/>
      <c r="B1323" s="66"/>
      <c r="C1323" s="83"/>
      <c r="D1323" s="84"/>
    </row>
    <row r="1324" spans="1:4" ht="16.350000000000001" customHeight="1" x14ac:dyDescent="0.2">
      <c r="A1324" s="66"/>
      <c r="B1324" s="66"/>
      <c r="C1324" s="83"/>
      <c r="D1324" s="84"/>
    </row>
    <row r="1325" spans="1:4" ht="16.350000000000001" customHeight="1" x14ac:dyDescent="0.2">
      <c r="A1325" s="69"/>
      <c r="B1325" s="66"/>
      <c r="C1325" s="83"/>
      <c r="D1325" s="84"/>
    </row>
    <row r="1326" spans="1:4" ht="16.350000000000001" customHeight="1" x14ac:dyDescent="0.2">
      <c r="A1326" s="66"/>
      <c r="B1326" s="66"/>
      <c r="C1326" s="83"/>
      <c r="D1326" s="84"/>
    </row>
    <row r="1327" spans="1:4" ht="16.350000000000001" customHeight="1" x14ac:dyDescent="0.2">
      <c r="A1327" s="69"/>
      <c r="B1327" s="66"/>
      <c r="C1327" s="83"/>
      <c r="D1327" s="84"/>
    </row>
    <row r="1328" spans="1:4" ht="16.350000000000001" customHeight="1" x14ac:dyDescent="0.2">
      <c r="A1328" s="69"/>
      <c r="B1328" s="66"/>
      <c r="C1328" s="83"/>
      <c r="D1328" s="84"/>
    </row>
    <row r="1329" spans="1:4" ht="16.350000000000001" customHeight="1" x14ac:dyDescent="0.2">
      <c r="A1329" s="69"/>
      <c r="B1329" s="66"/>
      <c r="C1329" s="83"/>
      <c r="D1329" s="84"/>
    </row>
    <row r="1330" spans="1:4" ht="16.350000000000001" customHeight="1" x14ac:dyDescent="0.2">
      <c r="A1330" s="66"/>
      <c r="B1330" s="66"/>
      <c r="C1330" s="83"/>
      <c r="D1330" s="84"/>
    </row>
    <row r="1331" spans="1:4" ht="16.350000000000001" customHeight="1" x14ac:dyDescent="0.2">
      <c r="A1331" s="69"/>
      <c r="B1331" s="66"/>
      <c r="C1331" s="83"/>
      <c r="D1331" s="84"/>
    </row>
    <row r="1332" spans="1:4" ht="16.350000000000001" customHeight="1" x14ac:dyDescent="0.2">
      <c r="A1332" s="69"/>
      <c r="B1332" s="66"/>
      <c r="C1332" s="83"/>
      <c r="D1332" s="84"/>
    </row>
    <row r="1333" spans="1:4" ht="16.350000000000001" customHeight="1" x14ac:dyDescent="0.2">
      <c r="A1333" s="66"/>
      <c r="B1333" s="66"/>
      <c r="C1333" s="83"/>
      <c r="D1333" s="84"/>
    </row>
    <row r="1334" spans="1:4" ht="16.350000000000001" customHeight="1" x14ac:dyDescent="0.2">
      <c r="A1334" s="66"/>
      <c r="B1334" s="66"/>
      <c r="C1334" s="83"/>
      <c r="D1334" s="84"/>
    </row>
    <row r="1335" spans="1:4" ht="16.350000000000001" customHeight="1" x14ac:dyDescent="0.2">
      <c r="A1335" s="69"/>
      <c r="B1335" s="66"/>
      <c r="C1335" s="83"/>
      <c r="D1335" s="84"/>
    </row>
    <row r="1336" spans="1:4" ht="16.350000000000001" customHeight="1" x14ac:dyDescent="0.2">
      <c r="A1336" s="66"/>
      <c r="B1336" s="66"/>
      <c r="C1336" s="83"/>
      <c r="D1336" s="84"/>
    </row>
    <row r="1337" spans="1:4" ht="16.350000000000001" customHeight="1" x14ac:dyDescent="0.2">
      <c r="A1337" s="66"/>
      <c r="B1337" s="66"/>
      <c r="C1337" s="83"/>
      <c r="D1337" s="84"/>
    </row>
    <row r="1338" spans="1:4" ht="16.350000000000001" customHeight="1" x14ac:dyDescent="0.2">
      <c r="A1338" s="66"/>
      <c r="B1338" s="66"/>
      <c r="C1338" s="83"/>
      <c r="D1338" s="84"/>
    </row>
    <row r="1339" spans="1:4" ht="16.350000000000001" customHeight="1" x14ac:dyDescent="0.2">
      <c r="A1339" s="69"/>
      <c r="B1339" s="66"/>
      <c r="C1339" s="83"/>
      <c r="D1339" s="84"/>
    </row>
    <row r="1340" spans="1:4" ht="16.350000000000001" customHeight="1" x14ac:dyDescent="0.2">
      <c r="A1340" s="66"/>
      <c r="B1340" s="66"/>
      <c r="C1340" s="83"/>
      <c r="D1340" s="84"/>
    </row>
    <row r="1341" spans="1:4" ht="16.350000000000001" customHeight="1" x14ac:dyDescent="0.2">
      <c r="A1341" s="69"/>
      <c r="B1341" s="66"/>
      <c r="C1341" s="83"/>
      <c r="D1341" s="84"/>
    </row>
    <row r="1342" spans="1:4" ht="16.350000000000001" customHeight="1" x14ac:dyDescent="0.2">
      <c r="A1342" s="66"/>
      <c r="C1342" s="87"/>
      <c r="D1342" s="84"/>
    </row>
    <row r="1343" spans="1:4" ht="16.350000000000001" customHeight="1" x14ac:dyDescent="0.2">
      <c r="A1343" s="66"/>
      <c r="B1343" s="66"/>
      <c r="C1343" s="83"/>
      <c r="D1343" s="84"/>
    </row>
    <row r="1344" spans="1:4" ht="16.350000000000001" customHeight="1" x14ac:dyDescent="0.2">
      <c r="A1344" s="66"/>
      <c r="B1344" s="69"/>
      <c r="C1344" s="87"/>
      <c r="D1344" s="84"/>
    </row>
    <row r="1345" spans="1:4" ht="16.350000000000001" customHeight="1" x14ac:dyDescent="0.2">
      <c r="A1345" s="66"/>
      <c r="B1345" s="69"/>
      <c r="C1345" s="87"/>
      <c r="D1345" s="84"/>
    </row>
    <row r="1346" spans="1:4" ht="16.350000000000001" customHeight="1" x14ac:dyDescent="0.2">
      <c r="A1346" s="66"/>
      <c r="C1346" s="87"/>
      <c r="D1346" s="84"/>
    </row>
    <row r="1347" spans="1:4" ht="16.350000000000001" customHeight="1" x14ac:dyDescent="0.2">
      <c r="A1347" s="66"/>
      <c r="B1347" s="66"/>
      <c r="C1347" s="83"/>
      <c r="D1347" s="84"/>
    </row>
    <row r="1348" spans="1:4" ht="16.350000000000001" customHeight="1" x14ac:dyDescent="0.2">
      <c r="A1348" s="66"/>
      <c r="B1348" s="69"/>
      <c r="C1348" s="87"/>
      <c r="D1348" s="84"/>
    </row>
    <row r="1349" spans="1:4" ht="16.350000000000001" customHeight="1" x14ac:dyDescent="0.2">
      <c r="A1349" s="66"/>
      <c r="B1349" s="69"/>
      <c r="C1349" s="87"/>
      <c r="D1349" s="84"/>
    </row>
    <row r="1350" spans="1:4" ht="16.350000000000001" customHeight="1" x14ac:dyDescent="0.2">
      <c r="A1350" s="66"/>
      <c r="B1350" s="66"/>
      <c r="C1350" s="83"/>
      <c r="D1350" s="84"/>
    </row>
    <row r="1351" spans="1:4" ht="16.350000000000001" customHeight="1" x14ac:dyDescent="0.2">
      <c r="A1351" s="66"/>
      <c r="B1351" s="66"/>
      <c r="C1351" s="83"/>
      <c r="D1351" s="84"/>
    </row>
    <row r="1352" spans="1:4" ht="16.350000000000001" customHeight="1" x14ac:dyDescent="0.2">
      <c r="A1352" s="66"/>
      <c r="B1352" s="69"/>
      <c r="C1352" s="87"/>
      <c r="D1352" s="84"/>
    </row>
    <row r="1353" spans="1:4" ht="16.350000000000001" customHeight="1" x14ac:dyDescent="0.2">
      <c r="A1353" s="66"/>
      <c r="B1353" s="66"/>
      <c r="C1353" s="83"/>
      <c r="D1353" s="84"/>
    </row>
    <row r="1354" spans="1:4" ht="16.350000000000001" customHeight="1" x14ac:dyDescent="0.2">
      <c r="A1354" s="66"/>
      <c r="B1354" s="66"/>
      <c r="C1354" s="83"/>
      <c r="D1354" s="84"/>
    </row>
    <row r="1355" spans="1:4" ht="16.350000000000001" customHeight="1" x14ac:dyDescent="0.2">
      <c r="A1355" s="66"/>
      <c r="B1355" s="66"/>
      <c r="C1355" s="83"/>
      <c r="D1355" s="84"/>
    </row>
    <row r="1356" spans="1:4" ht="16.350000000000001" customHeight="1" x14ac:dyDescent="0.2">
      <c r="A1356" s="69"/>
      <c r="B1356" s="69"/>
      <c r="C1356" s="87"/>
      <c r="D1356" s="84"/>
    </row>
    <row r="1357" spans="1:4" ht="16.350000000000001" customHeight="1" x14ac:dyDescent="0.2">
      <c r="A1357" s="66"/>
      <c r="B1357" s="66"/>
      <c r="C1357" s="83"/>
      <c r="D1357" s="84"/>
    </row>
    <row r="1358" spans="1:4" ht="16.350000000000001" customHeight="1" x14ac:dyDescent="0.2">
      <c r="A1358" s="66"/>
      <c r="C1358" s="87"/>
      <c r="D1358" s="84"/>
    </row>
    <row r="1359" spans="1:4" ht="16.350000000000001" customHeight="1" x14ac:dyDescent="0.2">
      <c r="A1359" s="69"/>
      <c r="B1359" s="66"/>
      <c r="C1359" s="83"/>
      <c r="D1359" s="84"/>
    </row>
    <row r="1360" spans="1:4" ht="16.350000000000001" customHeight="1" x14ac:dyDescent="0.2">
      <c r="A1360" s="66"/>
      <c r="C1360" s="83"/>
      <c r="D1360" s="84"/>
    </row>
    <row r="1361" spans="1:4" ht="16.350000000000001" customHeight="1" x14ac:dyDescent="0.2">
      <c r="A1361" s="69"/>
      <c r="B1361" s="66"/>
      <c r="C1361" s="83"/>
      <c r="D1361" s="84"/>
    </row>
    <row r="1362" spans="1:4" ht="16.350000000000001" customHeight="1" x14ac:dyDescent="0.2">
      <c r="A1362" s="66"/>
      <c r="B1362" s="66"/>
      <c r="C1362" s="83"/>
      <c r="D1362" s="84"/>
    </row>
    <row r="1363" spans="1:4" ht="16.350000000000001" customHeight="1" x14ac:dyDescent="0.2">
      <c r="A1363" s="66"/>
      <c r="B1363" s="66"/>
      <c r="C1363" s="83"/>
      <c r="D1363" s="84"/>
    </row>
    <row r="1364" spans="1:4" ht="16.350000000000001" customHeight="1" x14ac:dyDescent="0.2">
      <c r="A1364" s="66"/>
      <c r="B1364" s="66"/>
      <c r="C1364" s="83"/>
      <c r="D1364" s="84"/>
    </row>
    <row r="1365" spans="1:4" ht="16.350000000000001" customHeight="1" x14ac:dyDescent="0.2">
      <c r="A1365" s="66"/>
      <c r="B1365" s="66"/>
      <c r="C1365" s="83"/>
      <c r="D1365" s="84"/>
    </row>
    <row r="1366" spans="1:4" ht="16.350000000000001" customHeight="1" x14ac:dyDescent="0.2">
      <c r="A1366" s="66"/>
      <c r="B1366" s="66"/>
      <c r="C1366" s="83"/>
      <c r="D1366" s="84"/>
    </row>
    <row r="1367" spans="1:4" ht="16.350000000000001" customHeight="1" x14ac:dyDescent="0.2">
      <c r="A1367" s="66"/>
      <c r="B1367" s="66"/>
      <c r="C1367" s="83"/>
      <c r="D1367" s="84"/>
    </row>
    <row r="1368" spans="1:4" ht="16.350000000000001" customHeight="1" x14ac:dyDescent="0.2">
      <c r="A1368" s="69"/>
      <c r="B1368" s="66"/>
      <c r="C1368" s="83"/>
      <c r="D1368" s="84"/>
    </row>
    <row r="1369" spans="1:4" ht="16.350000000000001" customHeight="1" x14ac:dyDescent="0.2">
      <c r="A1369" s="66"/>
      <c r="B1369" s="66"/>
      <c r="C1369" s="83"/>
      <c r="D1369" s="84"/>
    </row>
    <row r="1370" spans="1:4" ht="16.350000000000001" customHeight="1" x14ac:dyDescent="0.2">
      <c r="A1370" s="66"/>
      <c r="B1370" s="66"/>
      <c r="C1370" s="83"/>
      <c r="D1370" s="84"/>
    </row>
    <row r="1371" spans="1:4" ht="16.350000000000001" customHeight="1" x14ac:dyDescent="0.2">
      <c r="A1371" s="66"/>
      <c r="B1371" s="66"/>
      <c r="C1371" s="83"/>
      <c r="D1371" s="84"/>
    </row>
    <row r="1372" spans="1:4" ht="16.350000000000001" customHeight="1" x14ac:dyDescent="0.2">
      <c r="A1372" s="66"/>
      <c r="B1372" s="66"/>
      <c r="C1372" s="83"/>
      <c r="D1372" s="84"/>
    </row>
    <row r="1373" spans="1:4" ht="16.350000000000001" customHeight="1" x14ac:dyDescent="0.2">
      <c r="A1373" s="66"/>
      <c r="B1373" s="69"/>
      <c r="C1373" s="87"/>
      <c r="D1373" s="84"/>
    </row>
    <row r="1374" spans="1:4" ht="16.350000000000001" customHeight="1" x14ac:dyDescent="0.2">
      <c r="A1374" s="66"/>
      <c r="B1374" s="66"/>
      <c r="C1374" s="83"/>
      <c r="D1374" s="84"/>
    </row>
    <row r="1375" spans="1:4" ht="16.350000000000001" customHeight="1" x14ac:dyDescent="0.2">
      <c r="A1375" s="66"/>
      <c r="C1375" s="83"/>
      <c r="D1375" s="84"/>
    </row>
    <row r="1376" spans="1:4" ht="16.350000000000001" customHeight="1" x14ac:dyDescent="0.2">
      <c r="A1376" s="69"/>
      <c r="B1376" s="69"/>
      <c r="C1376" s="87"/>
      <c r="D1376" s="84"/>
    </row>
    <row r="1377" spans="1:4" ht="16.350000000000001" customHeight="1" x14ac:dyDescent="0.2">
      <c r="A1377" s="66"/>
      <c r="B1377" s="66"/>
      <c r="C1377" s="83"/>
      <c r="D1377" s="84"/>
    </row>
    <row r="1378" spans="1:4" ht="16.350000000000001" customHeight="1" x14ac:dyDescent="0.2">
      <c r="A1378" s="66"/>
      <c r="C1378" s="87"/>
      <c r="D1378" s="84"/>
    </row>
    <row r="1379" spans="1:4" ht="16.350000000000001" customHeight="1" x14ac:dyDescent="0.2">
      <c r="A1379" s="66"/>
      <c r="B1379" s="66"/>
      <c r="C1379" s="83"/>
      <c r="D1379" s="84"/>
    </row>
    <row r="1380" spans="1:4" ht="16.350000000000001" customHeight="1" x14ac:dyDescent="0.2">
      <c r="A1380" s="66"/>
      <c r="B1380" s="66"/>
      <c r="C1380" s="83"/>
      <c r="D1380" s="84"/>
    </row>
    <row r="1381" spans="1:4" ht="16.350000000000001" customHeight="1" x14ac:dyDescent="0.2">
      <c r="A1381" s="66"/>
      <c r="B1381" s="66"/>
      <c r="C1381" s="83"/>
      <c r="D1381" s="84"/>
    </row>
    <row r="1382" spans="1:4" ht="16.350000000000001" customHeight="1" x14ac:dyDescent="0.2">
      <c r="A1382" s="66"/>
      <c r="B1382" s="66"/>
      <c r="C1382" s="83"/>
      <c r="D1382" s="84"/>
    </row>
    <row r="1383" spans="1:4" ht="16.350000000000001" customHeight="1" x14ac:dyDescent="0.2">
      <c r="A1383" s="66"/>
      <c r="B1383" s="66"/>
      <c r="C1383" s="83"/>
      <c r="D1383" s="84"/>
    </row>
    <row r="1384" spans="1:4" ht="16.350000000000001" customHeight="1" x14ac:dyDescent="0.2">
      <c r="A1384" s="66"/>
      <c r="B1384" s="66"/>
      <c r="C1384" s="83"/>
      <c r="D1384" s="84"/>
    </row>
    <row r="1385" spans="1:4" ht="16.350000000000001" customHeight="1" x14ac:dyDescent="0.2">
      <c r="A1385" s="66"/>
      <c r="B1385" s="69"/>
      <c r="C1385" s="87"/>
      <c r="D1385" s="84"/>
    </row>
    <row r="1386" spans="1:4" ht="16.350000000000001" customHeight="1" x14ac:dyDescent="0.2">
      <c r="A1386" s="66"/>
      <c r="C1386" s="83"/>
      <c r="D1386" s="84"/>
    </row>
    <row r="1387" spans="1:4" ht="16.350000000000001" customHeight="1" x14ac:dyDescent="0.2">
      <c r="A1387" s="66"/>
      <c r="B1387" s="66"/>
      <c r="C1387" s="83"/>
      <c r="D1387" s="84"/>
    </row>
    <row r="1388" spans="1:4" ht="16.350000000000001" customHeight="1" x14ac:dyDescent="0.2">
      <c r="A1388" s="66"/>
      <c r="B1388" s="66"/>
      <c r="C1388" s="83"/>
      <c r="D1388" s="84"/>
    </row>
    <row r="1389" spans="1:4" ht="16.350000000000001" customHeight="1" x14ac:dyDescent="0.2">
      <c r="A1389" s="66"/>
      <c r="B1389" s="66"/>
      <c r="C1389" s="83"/>
      <c r="D1389" s="84"/>
    </row>
    <row r="1390" spans="1:4" ht="16.350000000000001" customHeight="1" x14ac:dyDescent="0.2">
      <c r="A1390" s="66"/>
      <c r="B1390" s="66"/>
      <c r="C1390" s="83"/>
      <c r="D1390" s="84"/>
    </row>
    <row r="1391" spans="1:4" ht="16.350000000000001" customHeight="1" x14ac:dyDescent="0.2">
      <c r="A1391" s="66"/>
      <c r="B1391" s="66"/>
      <c r="C1391" s="83"/>
      <c r="D1391" s="84"/>
    </row>
    <row r="1392" spans="1:4" ht="16.350000000000001" customHeight="1" x14ac:dyDescent="0.2">
      <c r="A1392" s="66"/>
      <c r="C1392" s="83"/>
      <c r="D1392" s="84"/>
    </row>
    <row r="1393" spans="1:4" ht="16.350000000000001" customHeight="1" x14ac:dyDescent="0.2">
      <c r="A1393" s="66"/>
      <c r="C1393" s="87"/>
      <c r="D1393" s="84"/>
    </row>
    <row r="1394" spans="1:4" ht="16.350000000000001" customHeight="1" x14ac:dyDescent="0.2">
      <c r="A1394" s="66"/>
      <c r="B1394" s="66"/>
      <c r="C1394" s="83"/>
      <c r="D1394" s="84"/>
    </row>
    <row r="1395" spans="1:4" ht="16.350000000000001" customHeight="1" x14ac:dyDescent="0.2">
      <c r="A1395" s="66"/>
      <c r="B1395" s="66"/>
      <c r="C1395" s="83"/>
      <c r="D1395" s="84"/>
    </row>
    <row r="1396" spans="1:4" ht="16.350000000000001" customHeight="1" x14ac:dyDescent="0.2">
      <c r="A1396" s="69"/>
      <c r="B1396" s="66"/>
      <c r="C1396" s="83"/>
      <c r="D1396" s="84"/>
    </row>
    <row r="1397" spans="1:4" ht="16.350000000000001" customHeight="1" x14ac:dyDescent="0.2">
      <c r="A1397" s="69"/>
      <c r="C1397" s="83"/>
      <c r="D1397" s="84"/>
    </row>
    <row r="1398" spans="1:4" ht="16.350000000000001" customHeight="1" x14ac:dyDescent="0.2">
      <c r="A1398" s="69"/>
      <c r="C1398" s="83"/>
      <c r="D1398" s="84"/>
    </row>
    <row r="1399" spans="1:4" ht="16.350000000000001" customHeight="1" x14ac:dyDescent="0.2">
      <c r="A1399" s="66"/>
      <c r="B1399" s="66"/>
      <c r="C1399" s="83"/>
      <c r="D1399" s="84"/>
    </row>
    <row r="1400" spans="1:4" ht="16.350000000000001" customHeight="1" x14ac:dyDescent="0.2">
      <c r="A1400" s="66"/>
      <c r="B1400" s="66"/>
      <c r="C1400" s="83"/>
      <c r="D1400" s="84"/>
    </row>
    <row r="1401" spans="1:4" ht="16.350000000000001" customHeight="1" x14ac:dyDescent="0.2">
      <c r="A1401" s="66"/>
      <c r="C1401" s="83"/>
      <c r="D1401" s="84"/>
    </row>
    <row r="1402" spans="1:4" ht="16.350000000000001" customHeight="1" x14ac:dyDescent="0.2">
      <c r="A1402" s="71"/>
      <c r="B1402" s="66"/>
      <c r="C1402" s="83"/>
      <c r="D1402" s="84"/>
    </row>
    <row r="1403" spans="1:4" ht="16.350000000000001" customHeight="1" x14ac:dyDescent="0.2">
      <c r="A1403" s="66"/>
      <c r="B1403" s="66"/>
      <c r="C1403" s="83"/>
      <c r="D1403" s="84"/>
    </row>
    <row r="1404" spans="1:4" ht="16.350000000000001" customHeight="1" x14ac:dyDescent="0.2">
      <c r="A1404" s="66"/>
      <c r="B1404" s="66"/>
      <c r="C1404" s="83"/>
      <c r="D1404" s="84"/>
    </row>
    <row r="1405" spans="1:4" ht="16.350000000000001" customHeight="1" x14ac:dyDescent="0.2">
      <c r="A1405" s="69"/>
      <c r="B1405" s="66"/>
      <c r="C1405" s="83"/>
      <c r="D1405" s="84"/>
    </row>
    <row r="1406" spans="1:4" ht="16.350000000000001" customHeight="1" x14ac:dyDescent="0.2">
      <c r="A1406" s="69"/>
      <c r="B1406" s="66"/>
      <c r="C1406" s="83"/>
      <c r="D1406" s="84"/>
    </row>
    <row r="1407" spans="1:4" ht="16.350000000000001" customHeight="1" x14ac:dyDescent="0.2">
      <c r="A1407" s="69"/>
      <c r="B1407" s="66"/>
      <c r="C1407" s="83"/>
      <c r="D1407" s="84"/>
    </row>
    <row r="1408" spans="1:4" ht="16.350000000000001" customHeight="1" x14ac:dyDescent="0.2">
      <c r="A1408" s="66"/>
      <c r="C1408" s="83"/>
      <c r="D1408" s="84"/>
    </row>
    <row r="1409" spans="1:4" ht="16.350000000000001" customHeight="1" x14ac:dyDescent="0.2">
      <c r="A1409" s="69"/>
      <c r="B1409" s="66"/>
      <c r="C1409" s="83"/>
      <c r="D1409" s="84"/>
    </row>
    <row r="1410" spans="1:4" ht="16.350000000000001" customHeight="1" x14ac:dyDescent="0.2">
      <c r="A1410" s="66"/>
      <c r="B1410" s="66"/>
      <c r="C1410" s="83"/>
      <c r="D1410" s="84"/>
    </row>
    <row r="1411" spans="1:4" ht="16.350000000000001" customHeight="1" x14ac:dyDescent="0.2">
      <c r="A1411" s="69"/>
      <c r="C1411" s="83"/>
      <c r="D1411" s="84"/>
    </row>
    <row r="1412" spans="1:4" ht="16.350000000000001" customHeight="1" x14ac:dyDescent="0.2">
      <c r="A1412" s="69"/>
      <c r="B1412" s="66"/>
      <c r="C1412" s="83"/>
      <c r="D1412" s="84"/>
    </row>
    <row r="1413" spans="1:4" ht="16.350000000000001" customHeight="1" x14ac:dyDescent="0.2">
      <c r="A1413" s="69"/>
      <c r="B1413" s="69"/>
      <c r="C1413" s="87"/>
      <c r="D1413" s="84"/>
    </row>
    <row r="1414" spans="1:4" ht="16.350000000000001" customHeight="1" x14ac:dyDescent="0.2">
      <c r="A1414" s="69"/>
      <c r="B1414" s="69"/>
      <c r="C1414" s="87"/>
      <c r="D1414" s="84"/>
    </row>
    <row r="1415" spans="1:4" ht="16.350000000000001" customHeight="1" x14ac:dyDescent="0.2">
      <c r="A1415" s="69"/>
      <c r="B1415" s="69"/>
      <c r="C1415" s="87"/>
      <c r="D1415" s="84"/>
    </row>
    <row r="1416" spans="1:4" ht="16.350000000000001" customHeight="1" x14ac:dyDescent="0.2">
      <c r="A1416" s="66"/>
      <c r="B1416" s="66"/>
      <c r="C1416" s="83"/>
      <c r="D1416" s="84"/>
    </row>
    <row r="1417" spans="1:4" ht="16.350000000000001" customHeight="1" x14ac:dyDescent="0.2">
      <c r="A1417" s="69"/>
      <c r="B1417" s="66"/>
      <c r="C1417" s="83"/>
      <c r="D1417" s="84"/>
    </row>
    <row r="1418" spans="1:4" ht="16.350000000000001" customHeight="1" x14ac:dyDescent="0.2">
      <c r="A1418" s="66"/>
      <c r="B1418" s="66"/>
      <c r="C1418" s="83"/>
      <c r="D1418" s="84"/>
    </row>
    <row r="1419" spans="1:4" ht="16.350000000000001" customHeight="1" x14ac:dyDescent="0.2">
      <c r="A1419" s="66"/>
      <c r="B1419" s="71"/>
      <c r="C1419" s="83"/>
      <c r="D1419" s="84"/>
    </row>
    <row r="1420" spans="1:4" ht="16.350000000000001" customHeight="1" x14ac:dyDescent="0.2">
      <c r="A1420" s="66"/>
      <c r="B1420" s="66"/>
      <c r="C1420" s="83"/>
      <c r="D1420" s="84"/>
    </row>
    <row r="1421" spans="1:4" ht="16.350000000000001" customHeight="1" x14ac:dyDescent="0.2">
      <c r="A1421" s="66"/>
      <c r="B1421" s="66"/>
      <c r="C1421" s="83"/>
      <c r="D1421" s="84"/>
    </row>
    <row r="1422" spans="1:4" ht="16.350000000000001" customHeight="1" x14ac:dyDescent="0.2">
      <c r="A1422" s="69"/>
      <c r="B1422" s="69"/>
      <c r="C1422" s="87"/>
      <c r="D1422" s="84"/>
    </row>
    <row r="1423" spans="1:4" ht="16.350000000000001" customHeight="1" x14ac:dyDescent="0.2">
      <c r="A1423" s="69"/>
      <c r="B1423" s="69"/>
      <c r="C1423" s="87"/>
      <c r="D1423" s="84"/>
    </row>
    <row r="1424" spans="1:4" ht="16.350000000000001" customHeight="1" x14ac:dyDescent="0.2">
      <c r="A1424" s="66"/>
      <c r="B1424" s="69"/>
      <c r="C1424" s="87"/>
      <c r="D1424" s="84"/>
    </row>
    <row r="1425" spans="1:4" ht="16.350000000000001" customHeight="1" x14ac:dyDescent="0.2">
      <c r="A1425" s="66"/>
      <c r="B1425" s="66"/>
      <c r="C1425" s="83"/>
      <c r="D1425" s="84"/>
    </row>
    <row r="1426" spans="1:4" ht="16.350000000000001" customHeight="1" x14ac:dyDescent="0.2">
      <c r="A1426" s="69"/>
      <c r="B1426" s="69"/>
      <c r="C1426" s="87"/>
      <c r="D1426" s="84"/>
    </row>
    <row r="1427" spans="1:4" ht="16.350000000000001" customHeight="1" x14ac:dyDescent="0.2">
      <c r="A1427" s="69"/>
      <c r="B1427" s="66"/>
      <c r="C1427" s="83"/>
      <c r="D1427" s="84"/>
    </row>
    <row r="1428" spans="1:4" ht="16.350000000000001" customHeight="1" x14ac:dyDescent="0.2">
      <c r="A1428" s="66"/>
      <c r="B1428" s="69"/>
      <c r="C1428" s="87"/>
      <c r="D1428" s="84"/>
    </row>
    <row r="1429" spans="1:4" ht="16.350000000000001" customHeight="1" x14ac:dyDescent="0.2">
      <c r="A1429" s="69"/>
      <c r="B1429" s="69"/>
      <c r="C1429" s="87"/>
      <c r="D1429" s="84"/>
    </row>
    <row r="1430" spans="1:4" ht="16.350000000000001" customHeight="1" x14ac:dyDescent="0.2">
      <c r="A1430" s="66"/>
      <c r="B1430" s="69"/>
      <c r="C1430" s="87"/>
      <c r="D1430" s="84"/>
    </row>
    <row r="1431" spans="1:4" ht="16.350000000000001" customHeight="1" x14ac:dyDescent="0.2">
      <c r="A1431" s="66"/>
      <c r="B1431" s="69"/>
      <c r="C1431" s="87"/>
      <c r="D1431" s="84"/>
    </row>
    <row r="1432" spans="1:4" ht="16.350000000000001" customHeight="1" x14ac:dyDescent="0.2">
      <c r="A1432" s="66"/>
      <c r="B1432" s="69"/>
      <c r="C1432" s="87"/>
      <c r="D1432" s="84"/>
    </row>
    <row r="1433" spans="1:4" ht="16.350000000000001" customHeight="1" x14ac:dyDescent="0.2">
      <c r="A1433" s="66"/>
      <c r="B1433" s="66"/>
      <c r="C1433" s="83"/>
      <c r="D1433" s="84"/>
    </row>
    <row r="1434" spans="1:4" ht="16.350000000000001" customHeight="1" x14ac:dyDescent="0.2">
      <c r="A1434" s="66"/>
      <c r="B1434" s="69"/>
      <c r="C1434" s="87"/>
      <c r="D1434" s="84"/>
    </row>
    <row r="1435" spans="1:4" ht="16.350000000000001" customHeight="1" x14ac:dyDescent="0.2">
      <c r="A1435" s="69"/>
      <c r="B1435" s="66"/>
      <c r="C1435" s="83"/>
      <c r="D1435" s="84"/>
    </row>
    <row r="1436" spans="1:4" ht="16.350000000000001" customHeight="1" x14ac:dyDescent="0.2">
      <c r="A1436" s="66"/>
      <c r="B1436" s="66"/>
      <c r="C1436" s="83"/>
      <c r="D1436" s="84"/>
    </row>
    <row r="1437" spans="1:4" ht="16.350000000000001" customHeight="1" x14ac:dyDescent="0.2">
      <c r="A1437" s="66"/>
      <c r="C1437" s="83"/>
      <c r="D1437" s="84"/>
    </row>
    <row r="1438" spans="1:4" ht="16.350000000000001" customHeight="1" x14ac:dyDescent="0.2">
      <c r="A1438" s="69"/>
      <c r="B1438" s="66"/>
      <c r="C1438" s="83"/>
      <c r="D1438" s="84"/>
    </row>
    <row r="1439" spans="1:4" ht="16.350000000000001" customHeight="1" x14ac:dyDescent="0.2">
      <c r="A1439" s="66"/>
      <c r="C1439" s="87"/>
      <c r="D1439" s="84"/>
    </row>
    <row r="1440" spans="1:4" ht="16.350000000000001" customHeight="1" x14ac:dyDescent="0.2">
      <c r="A1440" s="66"/>
      <c r="C1440" s="87"/>
      <c r="D1440" s="84"/>
    </row>
    <row r="1441" spans="1:4" ht="16.350000000000001" customHeight="1" x14ac:dyDescent="0.2">
      <c r="A1441" s="69"/>
      <c r="B1441" s="66"/>
      <c r="C1441" s="83"/>
      <c r="D1441" s="84"/>
    </row>
    <row r="1442" spans="1:4" ht="16.350000000000001" customHeight="1" x14ac:dyDescent="0.2">
      <c r="A1442" s="69"/>
      <c r="B1442" s="66"/>
      <c r="C1442" s="83"/>
      <c r="D1442" s="84"/>
    </row>
    <row r="1443" spans="1:4" ht="16.350000000000001" customHeight="1" x14ac:dyDescent="0.2">
      <c r="A1443" s="69"/>
      <c r="B1443" s="69"/>
      <c r="C1443" s="87"/>
      <c r="D1443" s="84"/>
    </row>
    <row r="1444" spans="1:4" ht="16.350000000000001" customHeight="1" x14ac:dyDescent="0.2">
      <c r="A1444" s="69"/>
      <c r="C1444" s="87"/>
      <c r="D1444" s="84"/>
    </row>
    <row r="1445" spans="1:4" ht="16.350000000000001" customHeight="1" x14ac:dyDescent="0.2">
      <c r="A1445" s="69"/>
      <c r="B1445" s="66"/>
      <c r="C1445" s="83"/>
      <c r="D1445" s="84"/>
    </row>
    <row r="1446" spans="1:4" ht="16.350000000000001" customHeight="1" x14ac:dyDescent="0.2">
      <c r="A1446" s="66"/>
      <c r="B1446" s="69"/>
      <c r="C1446" s="87"/>
      <c r="D1446" s="84"/>
    </row>
    <row r="1447" spans="1:4" ht="16.350000000000001" customHeight="1" x14ac:dyDescent="0.2">
      <c r="A1447" s="66"/>
      <c r="B1447" s="66"/>
      <c r="C1447" s="83"/>
      <c r="D1447" s="84"/>
    </row>
    <row r="1448" spans="1:4" ht="16.350000000000001" customHeight="1" x14ac:dyDescent="0.2">
      <c r="A1448" s="69"/>
      <c r="B1448" s="66"/>
      <c r="C1448" s="83"/>
      <c r="D1448" s="84"/>
    </row>
    <row r="1449" spans="1:4" ht="16.350000000000001" customHeight="1" x14ac:dyDescent="0.2">
      <c r="A1449" s="69"/>
      <c r="B1449" s="66"/>
      <c r="C1449" s="83"/>
      <c r="D1449" s="84"/>
    </row>
    <row r="1450" spans="1:4" ht="16.350000000000001" customHeight="1" x14ac:dyDescent="0.2">
      <c r="A1450" s="66"/>
      <c r="B1450" s="66"/>
      <c r="C1450" s="83"/>
      <c r="D1450" s="84"/>
    </row>
    <row r="1451" spans="1:4" ht="16.350000000000001" customHeight="1" x14ac:dyDescent="0.2">
      <c r="A1451" s="66"/>
      <c r="B1451" s="66"/>
      <c r="C1451" s="83"/>
      <c r="D1451" s="84"/>
    </row>
    <row r="1452" spans="1:4" ht="16.350000000000001" customHeight="1" x14ac:dyDescent="0.2">
      <c r="A1452" s="69"/>
      <c r="C1452" s="87"/>
      <c r="D1452" s="84"/>
    </row>
    <row r="1453" spans="1:4" ht="16.350000000000001" customHeight="1" x14ac:dyDescent="0.2">
      <c r="A1453" s="69"/>
      <c r="B1453" s="66"/>
      <c r="C1453" s="83"/>
      <c r="D1453" s="84"/>
    </row>
    <row r="1454" spans="1:4" ht="16.350000000000001" customHeight="1" x14ac:dyDescent="0.2">
      <c r="A1454" s="66"/>
      <c r="B1454" s="66"/>
      <c r="C1454" s="83"/>
      <c r="D1454" s="84"/>
    </row>
    <row r="1455" spans="1:4" ht="16.350000000000001" customHeight="1" x14ac:dyDescent="0.2">
      <c r="A1455" s="69"/>
      <c r="C1455" s="87"/>
      <c r="D1455" s="84"/>
    </row>
    <row r="1456" spans="1:4" ht="16.350000000000001" customHeight="1" x14ac:dyDescent="0.2">
      <c r="A1456" s="66"/>
      <c r="B1456" s="66"/>
      <c r="C1456" s="83"/>
      <c r="D1456" s="84"/>
    </row>
    <row r="1457" spans="1:4" ht="16.350000000000001" customHeight="1" x14ac:dyDescent="0.2">
      <c r="A1457" s="66"/>
      <c r="B1457" s="66"/>
      <c r="C1457" s="83"/>
      <c r="D1457" s="84"/>
    </row>
    <row r="1458" spans="1:4" ht="16.350000000000001" customHeight="1" x14ac:dyDescent="0.2">
      <c r="A1458" s="66"/>
      <c r="B1458" s="69"/>
      <c r="C1458" s="87"/>
      <c r="D1458" s="84"/>
    </row>
    <row r="1459" spans="1:4" ht="16.350000000000001" customHeight="1" x14ac:dyDescent="0.2">
      <c r="A1459" s="69"/>
      <c r="B1459" s="69"/>
      <c r="C1459" s="87"/>
      <c r="D1459" s="84"/>
    </row>
    <row r="1460" spans="1:4" ht="16.350000000000001" customHeight="1" x14ac:dyDescent="0.2">
      <c r="A1460" s="69"/>
      <c r="B1460" s="69"/>
      <c r="C1460" s="87"/>
      <c r="D1460" s="84"/>
    </row>
    <row r="1461" spans="1:4" ht="16.350000000000001" customHeight="1" x14ac:dyDescent="0.2">
      <c r="A1461" s="69"/>
      <c r="B1461" s="69"/>
      <c r="C1461" s="87"/>
      <c r="D1461" s="84"/>
    </row>
    <row r="1462" spans="1:4" ht="16.350000000000001" customHeight="1" x14ac:dyDescent="0.2">
      <c r="A1462" s="69"/>
      <c r="B1462" s="69"/>
      <c r="C1462" s="87"/>
      <c r="D1462" s="84"/>
    </row>
    <row r="1463" spans="1:4" ht="16.350000000000001" customHeight="1" x14ac:dyDescent="0.2">
      <c r="A1463" s="69"/>
      <c r="B1463" s="66"/>
      <c r="C1463" s="83"/>
      <c r="D1463" s="84"/>
    </row>
    <row r="1464" spans="1:4" ht="16.350000000000001" customHeight="1" x14ac:dyDescent="0.2">
      <c r="A1464" s="69"/>
      <c r="B1464" s="66"/>
      <c r="C1464" s="83"/>
      <c r="D1464" s="84"/>
    </row>
    <row r="1465" spans="1:4" ht="16.350000000000001" customHeight="1" x14ac:dyDescent="0.2">
      <c r="A1465" s="69"/>
      <c r="C1465" s="87"/>
      <c r="D1465" s="84"/>
    </row>
    <row r="1466" spans="1:4" ht="16.350000000000001" customHeight="1" x14ac:dyDescent="0.2">
      <c r="A1466" s="69"/>
      <c r="B1466" s="69"/>
      <c r="C1466" s="87"/>
      <c r="D1466" s="84"/>
    </row>
    <row r="1467" spans="1:4" ht="16.350000000000001" customHeight="1" x14ac:dyDescent="0.2">
      <c r="A1467" s="69"/>
      <c r="B1467" s="66"/>
      <c r="C1467" s="83"/>
      <c r="D1467" s="84"/>
    </row>
    <row r="1468" spans="1:4" ht="16.350000000000001" customHeight="1" x14ac:dyDescent="0.2">
      <c r="A1468" s="69"/>
      <c r="B1468" s="66"/>
      <c r="C1468" s="83"/>
      <c r="D1468" s="84"/>
    </row>
    <row r="1469" spans="1:4" ht="16.350000000000001" customHeight="1" x14ac:dyDescent="0.2">
      <c r="A1469" s="69"/>
      <c r="C1469" s="87"/>
      <c r="D1469" s="84"/>
    </row>
    <row r="1470" spans="1:4" ht="16.350000000000001" customHeight="1" x14ac:dyDescent="0.2">
      <c r="A1470" s="69"/>
      <c r="C1470" s="87"/>
      <c r="D1470" s="84"/>
    </row>
    <row r="1471" spans="1:4" ht="16.350000000000001" customHeight="1" x14ac:dyDescent="0.2">
      <c r="A1471" s="69"/>
      <c r="B1471" s="66"/>
      <c r="C1471" s="83"/>
      <c r="D1471" s="84"/>
    </row>
    <row r="1472" spans="1:4" ht="16.350000000000001" customHeight="1" x14ac:dyDescent="0.2">
      <c r="A1472" s="69"/>
      <c r="C1472" s="87"/>
      <c r="D1472" s="84"/>
    </row>
    <row r="1473" spans="1:4" ht="16.350000000000001" customHeight="1" x14ac:dyDescent="0.2">
      <c r="A1473" s="66"/>
      <c r="B1473" s="66"/>
      <c r="C1473" s="83"/>
      <c r="D1473" s="84"/>
    </row>
    <row r="1474" spans="1:4" ht="16.350000000000001" customHeight="1" x14ac:dyDescent="0.2">
      <c r="A1474" s="69"/>
      <c r="B1474" s="66"/>
      <c r="C1474" s="83"/>
      <c r="D1474" s="84"/>
    </row>
    <row r="1475" spans="1:4" ht="16.350000000000001" customHeight="1" x14ac:dyDescent="0.2">
      <c r="A1475" s="69"/>
      <c r="B1475" s="66"/>
      <c r="C1475" s="83"/>
      <c r="D1475" s="84"/>
    </row>
    <row r="1476" spans="1:4" ht="16.350000000000001" customHeight="1" x14ac:dyDescent="0.2">
      <c r="A1476" s="69"/>
      <c r="C1476" s="87"/>
      <c r="D1476" s="84"/>
    </row>
    <row r="1477" spans="1:4" ht="16.350000000000001" customHeight="1" x14ac:dyDescent="0.2">
      <c r="A1477" s="66"/>
      <c r="B1477" s="69"/>
      <c r="C1477" s="87"/>
      <c r="D1477" s="84"/>
    </row>
    <row r="1478" spans="1:4" ht="16.350000000000001" customHeight="1" x14ac:dyDescent="0.2">
      <c r="A1478" s="66"/>
      <c r="B1478" s="69"/>
      <c r="C1478" s="87"/>
      <c r="D1478" s="84"/>
    </row>
    <row r="1479" spans="1:4" ht="16.350000000000001" customHeight="1" x14ac:dyDescent="0.2">
      <c r="A1479" s="69"/>
      <c r="B1479" s="69"/>
      <c r="C1479" s="87"/>
      <c r="D1479" s="84"/>
    </row>
    <row r="1480" spans="1:4" ht="16.350000000000001" customHeight="1" x14ac:dyDescent="0.2">
      <c r="A1480" s="69"/>
      <c r="B1480" s="69"/>
      <c r="C1480" s="87"/>
      <c r="D1480" s="84"/>
    </row>
    <row r="1481" spans="1:4" ht="16.350000000000001" customHeight="1" x14ac:dyDescent="0.2">
      <c r="A1481" s="69"/>
      <c r="B1481" s="69"/>
      <c r="C1481" s="87"/>
      <c r="D1481" s="84"/>
    </row>
    <row r="1482" spans="1:4" ht="16.350000000000001" customHeight="1" x14ac:dyDescent="0.2">
      <c r="A1482" s="69"/>
      <c r="B1482" s="69"/>
      <c r="C1482" s="87"/>
      <c r="D1482" s="84"/>
    </row>
    <row r="1483" spans="1:4" ht="16.350000000000001" customHeight="1" x14ac:dyDescent="0.2">
      <c r="A1483" s="69"/>
      <c r="B1483" s="69"/>
      <c r="C1483" s="87"/>
      <c r="D1483" s="84"/>
    </row>
    <row r="1484" spans="1:4" ht="16.350000000000001" customHeight="1" x14ac:dyDescent="0.2">
      <c r="A1484" s="66"/>
      <c r="B1484" s="69"/>
      <c r="C1484" s="87"/>
      <c r="D1484" s="84"/>
    </row>
    <row r="1485" spans="1:4" ht="16.350000000000001" customHeight="1" x14ac:dyDescent="0.2">
      <c r="A1485" s="66"/>
      <c r="B1485" s="69"/>
      <c r="C1485" s="87"/>
      <c r="D1485" s="84"/>
    </row>
    <row r="1486" spans="1:4" ht="16.350000000000001" customHeight="1" x14ac:dyDescent="0.2">
      <c r="A1486" s="69"/>
      <c r="B1486" s="69"/>
      <c r="C1486" s="87"/>
      <c r="D1486" s="84"/>
    </row>
    <row r="1487" spans="1:4" ht="16.350000000000001" customHeight="1" x14ac:dyDescent="0.2">
      <c r="A1487" s="66"/>
      <c r="B1487" s="69"/>
      <c r="C1487" s="87"/>
      <c r="D1487" s="84"/>
    </row>
    <row r="1488" spans="1:4" ht="16.350000000000001" customHeight="1" x14ac:dyDescent="0.2">
      <c r="A1488" s="69"/>
      <c r="B1488" s="69"/>
      <c r="C1488" s="87"/>
      <c r="D1488" s="84"/>
    </row>
    <row r="1489" spans="1:4" ht="16.350000000000001" customHeight="1" x14ac:dyDescent="0.2">
      <c r="A1489" s="69"/>
      <c r="B1489" s="69"/>
      <c r="C1489" s="87"/>
      <c r="D1489" s="84"/>
    </row>
    <row r="1490" spans="1:4" ht="16.350000000000001" customHeight="1" x14ac:dyDescent="0.2">
      <c r="A1490" s="69"/>
      <c r="C1490" s="83"/>
      <c r="D1490" s="84"/>
    </row>
    <row r="1491" spans="1:4" ht="16.350000000000001" customHeight="1" x14ac:dyDescent="0.2">
      <c r="A1491" s="66"/>
      <c r="C1491" s="87"/>
      <c r="D1491" s="84"/>
    </row>
    <row r="1492" spans="1:4" ht="16.350000000000001" customHeight="1" x14ac:dyDescent="0.2">
      <c r="A1492" s="69"/>
      <c r="B1492" s="69"/>
      <c r="C1492" s="87"/>
      <c r="D1492" s="84"/>
    </row>
    <row r="1493" spans="1:4" ht="16.350000000000001" customHeight="1" x14ac:dyDescent="0.2">
      <c r="A1493" s="69"/>
      <c r="B1493" s="69"/>
      <c r="C1493" s="87"/>
      <c r="D1493" s="84"/>
    </row>
    <row r="1494" spans="1:4" ht="16.350000000000001" customHeight="1" x14ac:dyDescent="0.2">
      <c r="A1494" s="66"/>
      <c r="B1494" s="66"/>
      <c r="C1494" s="83"/>
      <c r="D1494" s="84"/>
    </row>
    <row r="1495" spans="1:4" ht="16.350000000000001" customHeight="1" x14ac:dyDescent="0.2">
      <c r="A1495" s="66"/>
      <c r="B1495" s="66"/>
      <c r="C1495" s="83"/>
      <c r="D1495" s="84"/>
    </row>
    <row r="1496" spans="1:4" ht="16.350000000000001" customHeight="1" x14ac:dyDescent="0.2">
      <c r="A1496" s="66"/>
      <c r="B1496" s="69"/>
      <c r="C1496" s="87"/>
      <c r="D1496" s="84"/>
    </row>
    <row r="1497" spans="1:4" ht="16.350000000000001" customHeight="1" x14ac:dyDescent="0.2">
      <c r="A1497" s="66"/>
      <c r="C1497" s="87"/>
      <c r="D1497" s="84"/>
    </row>
    <row r="1498" spans="1:4" ht="16.350000000000001" customHeight="1" x14ac:dyDescent="0.2">
      <c r="A1498" s="66"/>
      <c r="B1498" s="69"/>
      <c r="C1498" s="87"/>
      <c r="D1498" s="84"/>
    </row>
    <row r="1499" spans="1:4" ht="16.350000000000001" customHeight="1" x14ac:dyDescent="0.2">
      <c r="A1499" s="66"/>
      <c r="B1499" s="69"/>
      <c r="C1499" s="87"/>
      <c r="D1499" s="84"/>
    </row>
    <row r="1500" spans="1:4" ht="16.350000000000001" customHeight="1" x14ac:dyDescent="0.2">
      <c r="A1500" s="66"/>
      <c r="B1500" s="69"/>
      <c r="C1500" s="87"/>
      <c r="D1500" s="84"/>
    </row>
    <row r="1501" spans="1:4" ht="16.350000000000001" customHeight="1" x14ac:dyDescent="0.2">
      <c r="A1501" s="69"/>
      <c r="B1501" s="66"/>
      <c r="C1501" s="83"/>
      <c r="D1501" s="84"/>
    </row>
    <row r="1502" spans="1:4" ht="16.350000000000001" customHeight="1" x14ac:dyDescent="0.2">
      <c r="A1502" s="66"/>
      <c r="B1502" s="66"/>
      <c r="C1502" s="83"/>
      <c r="D1502" s="84"/>
    </row>
    <row r="1503" spans="1:4" ht="16.350000000000001" customHeight="1" x14ac:dyDescent="0.2">
      <c r="A1503" s="66"/>
      <c r="C1503" s="87"/>
      <c r="D1503" s="84"/>
    </row>
    <row r="1504" spans="1:4" ht="16.350000000000001" customHeight="1" x14ac:dyDescent="0.2">
      <c r="A1504" s="66"/>
      <c r="B1504" s="66"/>
      <c r="C1504" s="83"/>
      <c r="D1504" s="84"/>
    </row>
    <row r="1505" spans="1:4" ht="16.350000000000001" customHeight="1" x14ac:dyDescent="0.2">
      <c r="A1505" s="69"/>
      <c r="B1505" s="69"/>
      <c r="C1505" s="87"/>
      <c r="D1505" s="84"/>
    </row>
    <row r="1506" spans="1:4" ht="16.350000000000001" customHeight="1" x14ac:dyDescent="0.2">
      <c r="A1506" s="66"/>
      <c r="B1506" s="69"/>
      <c r="C1506" s="87"/>
      <c r="D1506" s="84"/>
    </row>
    <row r="1507" spans="1:4" ht="16.350000000000001" customHeight="1" x14ac:dyDescent="0.2">
      <c r="A1507" s="66"/>
      <c r="B1507" s="69"/>
      <c r="C1507" s="87"/>
      <c r="D1507" s="84"/>
    </row>
    <row r="1508" spans="1:4" ht="16.350000000000001" customHeight="1" x14ac:dyDescent="0.2">
      <c r="A1508" s="66"/>
      <c r="B1508" s="66"/>
      <c r="C1508" s="83"/>
      <c r="D1508" s="84"/>
    </row>
    <row r="1509" spans="1:4" ht="16.350000000000001" customHeight="1" x14ac:dyDescent="0.2">
      <c r="A1509" s="66"/>
      <c r="C1509" s="87"/>
      <c r="D1509" s="84"/>
    </row>
    <row r="1510" spans="1:4" ht="16.350000000000001" customHeight="1" x14ac:dyDescent="0.2">
      <c r="A1510" s="66"/>
      <c r="B1510" s="69"/>
      <c r="C1510" s="87"/>
      <c r="D1510" s="84"/>
    </row>
    <row r="1511" spans="1:4" ht="16.350000000000001" customHeight="1" x14ac:dyDescent="0.2">
      <c r="A1511" s="69"/>
      <c r="B1511" s="66"/>
      <c r="C1511" s="83"/>
      <c r="D1511" s="84"/>
    </row>
    <row r="1512" spans="1:4" ht="16.350000000000001" customHeight="1" x14ac:dyDescent="0.2">
      <c r="A1512" s="69"/>
      <c r="B1512" s="66"/>
      <c r="C1512" s="83"/>
      <c r="D1512" s="84"/>
    </row>
    <row r="1513" spans="1:4" ht="16.350000000000001" customHeight="1" x14ac:dyDescent="0.2">
      <c r="A1513" s="69"/>
      <c r="B1513" s="66"/>
      <c r="C1513" s="83"/>
      <c r="D1513" s="84"/>
    </row>
    <row r="1514" spans="1:4" ht="16.350000000000001" customHeight="1" x14ac:dyDescent="0.2">
      <c r="A1514" s="66"/>
      <c r="B1514" s="66"/>
      <c r="C1514" s="83"/>
      <c r="D1514" s="84"/>
    </row>
    <row r="1515" spans="1:4" ht="16.350000000000001" customHeight="1" x14ac:dyDescent="0.2">
      <c r="A1515" s="69"/>
      <c r="B1515" s="66"/>
      <c r="C1515" s="83"/>
      <c r="D1515" s="84"/>
    </row>
    <row r="1516" spans="1:4" ht="16.350000000000001" customHeight="1" x14ac:dyDescent="0.2">
      <c r="A1516" s="69"/>
      <c r="B1516" s="66"/>
      <c r="C1516" s="83"/>
      <c r="D1516" s="84"/>
    </row>
    <row r="1517" spans="1:4" ht="16.350000000000001" customHeight="1" x14ac:dyDescent="0.2">
      <c r="A1517" s="69"/>
      <c r="B1517" s="66"/>
      <c r="C1517" s="83"/>
      <c r="D1517" s="84"/>
    </row>
    <row r="1518" spans="1:4" ht="16.350000000000001" customHeight="1" x14ac:dyDescent="0.2">
      <c r="A1518" s="69"/>
      <c r="B1518" s="69"/>
      <c r="C1518" s="87"/>
      <c r="D1518" s="84"/>
    </row>
    <row r="1519" spans="1:4" ht="16.350000000000001" customHeight="1" x14ac:dyDescent="0.2">
      <c r="A1519" s="66"/>
      <c r="B1519" s="66"/>
      <c r="C1519" s="83"/>
      <c r="D1519" s="84"/>
    </row>
    <row r="1520" spans="1:4" ht="16.350000000000001" customHeight="1" x14ac:dyDescent="0.2">
      <c r="A1520" s="69"/>
      <c r="C1520" s="83"/>
      <c r="D1520" s="84"/>
    </row>
    <row r="1521" spans="1:4" ht="16.350000000000001" customHeight="1" x14ac:dyDescent="0.2">
      <c r="A1521" s="66"/>
      <c r="B1521" s="66"/>
      <c r="C1521" s="83"/>
      <c r="D1521" s="84"/>
    </row>
    <row r="1522" spans="1:4" ht="16.350000000000001" customHeight="1" x14ac:dyDescent="0.2">
      <c r="A1522" s="66"/>
      <c r="B1522" s="69"/>
      <c r="C1522" s="87"/>
      <c r="D1522" s="84"/>
    </row>
    <row r="1523" spans="1:4" ht="16.350000000000001" customHeight="1" x14ac:dyDescent="0.2">
      <c r="A1523" s="69"/>
      <c r="B1523" s="66"/>
      <c r="C1523" s="83"/>
      <c r="D1523" s="84"/>
    </row>
    <row r="1524" spans="1:4" ht="16.350000000000001" customHeight="1" x14ac:dyDescent="0.2">
      <c r="A1524" s="66"/>
      <c r="B1524" s="66"/>
      <c r="C1524" s="83"/>
      <c r="D1524" s="84"/>
    </row>
    <row r="1525" spans="1:4" ht="16.350000000000001" customHeight="1" x14ac:dyDescent="0.2">
      <c r="A1525" s="66"/>
      <c r="B1525" s="66"/>
      <c r="C1525" s="83"/>
      <c r="D1525" s="84"/>
    </row>
    <row r="1526" spans="1:4" ht="16.350000000000001" customHeight="1" x14ac:dyDescent="0.2">
      <c r="A1526" s="69"/>
      <c r="B1526" s="66"/>
      <c r="C1526" s="83"/>
      <c r="D1526" s="84"/>
    </row>
    <row r="1527" spans="1:4" ht="16.350000000000001" customHeight="1" x14ac:dyDescent="0.2">
      <c r="A1527" s="69"/>
      <c r="B1527" s="66"/>
      <c r="C1527" s="83"/>
      <c r="D1527" s="84"/>
    </row>
    <row r="1528" spans="1:4" ht="16.350000000000001" customHeight="1" x14ac:dyDescent="0.2">
      <c r="A1528" s="69"/>
      <c r="B1528" s="69"/>
      <c r="C1528" s="87"/>
      <c r="D1528" s="84"/>
    </row>
    <row r="1529" spans="1:4" ht="16.350000000000001" customHeight="1" x14ac:dyDescent="0.2">
      <c r="A1529" s="69"/>
      <c r="B1529" s="69"/>
      <c r="C1529" s="87"/>
      <c r="D1529" s="84"/>
    </row>
    <row r="1530" spans="1:4" ht="16.350000000000001" customHeight="1" x14ac:dyDescent="0.2">
      <c r="A1530" s="66"/>
      <c r="B1530" s="69"/>
      <c r="C1530" s="87"/>
      <c r="D1530" s="84"/>
    </row>
    <row r="1531" spans="1:4" ht="16.350000000000001" customHeight="1" x14ac:dyDescent="0.2">
      <c r="A1531" s="66"/>
      <c r="B1531" s="66"/>
      <c r="C1531" s="83"/>
      <c r="D1531" s="84"/>
    </row>
    <row r="1532" spans="1:4" ht="16.350000000000001" customHeight="1" x14ac:dyDescent="0.2">
      <c r="A1532" s="66"/>
      <c r="B1532" s="69"/>
      <c r="C1532" s="87"/>
      <c r="D1532" s="84"/>
    </row>
    <row r="1533" spans="1:4" ht="16.350000000000001" customHeight="1" x14ac:dyDescent="0.2">
      <c r="A1533" s="69"/>
      <c r="B1533" s="69"/>
      <c r="C1533" s="87"/>
      <c r="D1533" s="84"/>
    </row>
    <row r="1534" spans="1:4" ht="16.350000000000001" customHeight="1" x14ac:dyDescent="0.2">
      <c r="A1534" s="66"/>
      <c r="B1534" s="69"/>
      <c r="C1534" s="87"/>
      <c r="D1534" s="84"/>
    </row>
    <row r="1535" spans="1:4" ht="16.350000000000001" customHeight="1" x14ac:dyDescent="0.2">
      <c r="A1535" s="66"/>
      <c r="B1535" s="69"/>
      <c r="C1535" s="87"/>
      <c r="D1535" s="84"/>
    </row>
    <row r="1536" spans="1:4" ht="16.350000000000001" customHeight="1" x14ac:dyDescent="0.2">
      <c r="A1536" s="69"/>
      <c r="B1536" s="66"/>
      <c r="C1536" s="83"/>
      <c r="D1536" s="84"/>
    </row>
    <row r="1537" spans="1:4" ht="16.350000000000001" customHeight="1" x14ac:dyDescent="0.2">
      <c r="A1537" s="69"/>
      <c r="C1537" s="87"/>
      <c r="D1537" s="84"/>
    </row>
    <row r="1538" spans="1:4" ht="16.350000000000001" customHeight="1" x14ac:dyDescent="0.2">
      <c r="A1538" s="69"/>
      <c r="B1538" s="66"/>
      <c r="C1538" s="83"/>
      <c r="D1538" s="84"/>
    </row>
    <row r="1539" spans="1:4" ht="16.350000000000001" customHeight="1" x14ac:dyDescent="0.2">
      <c r="A1539" s="69"/>
      <c r="B1539" s="66"/>
      <c r="C1539" s="83"/>
      <c r="D1539" s="84"/>
    </row>
    <row r="1540" spans="1:4" ht="16.350000000000001" customHeight="1" x14ac:dyDescent="0.2">
      <c r="A1540" s="66"/>
      <c r="C1540" s="87"/>
      <c r="D1540" s="84"/>
    </row>
    <row r="1541" spans="1:4" ht="16.350000000000001" customHeight="1" x14ac:dyDescent="0.2">
      <c r="A1541" s="69"/>
      <c r="B1541" s="66"/>
      <c r="C1541" s="83"/>
      <c r="D1541" s="84"/>
    </row>
    <row r="1542" spans="1:4" ht="16.350000000000001" customHeight="1" x14ac:dyDescent="0.2">
      <c r="A1542" s="66"/>
      <c r="B1542" s="66"/>
      <c r="C1542" s="83"/>
      <c r="D1542" s="84"/>
    </row>
    <row r="1543" spans="1:4" ht="16.350000000000001" customHeight="1" x14ac:dyDescent="0.2">
      <c r="A1543" s="66"/>
      <c r="B1543" s="69"/>
      <c r="C1543" s="87"/>
      <c r="D1543" s="84"/>
    </row>
    <row r="1544" spans="1:4" ht="16.350000000000001" customHeight="1" x14ac:dyDescent="0.2">
      <c r="A1544" s="66"/>
      <c r="C1544" s="87"/>
      <c r="D1544" s="84"/>
    </row>
    <row r="1545" spans="1:4" ht="16.350000000000001" customHeight="1" x14ac:dyDescent="0.2">
      <c r="A1545" s="69"/>
      <c r="B1545" s="69"/>
      <c r="C1545" s="87"/>
      <c r="D1545" s="84"/>
    </row>
    <row r="1546" spans="1:4" ht="16.350000000000001" customHeight="1" x14ac:dyDescent="0.2">
      <c r="A1546" s="66"/>
      <c r="C1546" s="87"/>
      <c r="D1546" s="84"/>
    </row>
    <row r="1547" spans="1:4" ht="16.350000000000001" customHeight="1" x14ac:dyDescent="0.2">
      <c r="A1547" s="66"/>
      <c r="B1547" s="66"/>
      <c r="C1547" s="83"/>
      <c r="D1547" s="84"/>
    </row>
    <row r="1548" spans="1:4" ht="16.350000000000001" customHeight="1" x14ac:dyDescent="0.2">
      <c r="A1548" s="66"/>
      <c r="B1548" s="66"/>
      <c r="C1548" s="83"/>
      <c r="D1548" s="84"/>
    </row>
    <row r="1549" spans="1:4" ht="16.350000000000001" customHeight="1" x14ac:dyDescent="0.2">
      <c r="A1549" s="69"/>
      <c r="B1549" s="66"/>
      <c r="C1549" s="83"/>
      <c r="D1549" s="84"/>
    </row>
    <row r="1550" spans="1:4" ht="16.350000000000001" customHeight="1" x14ac:dyDescent="0.2">
      <c r="A1550" s="66"/>
      <c r="C1550" s="87"/>
      <c r="D1550" s="84"/>
    </row>
    <row r="1551" spans="1:4" ht="16.350000000000001" customHeight="1" x14ac:dyDescent="0.2">
      <c r="A1551" s="66"/>
      <c r="B1551" s="66"/>
      <c r="C1551" s="83"/>
      <c r="D1551" s="84"/>
    </row>
    <row r="1552" spans="1:4" ht="16.350000000000001" customHeight="1" x14ac:dyDescent="0.2">
      <c r="A1552" s="66"/>
      <c r="B1552" s="66"/>
      <c r="C1552" s="83"/>
      <c r="D1552" s="84"/>
    </row>
    <row r="1553" spans="1:4" ht="16.350000000000001" customHeight="1" x14ac:dyDescent="0.2">
      <c r="A1553" s="66"/>
      <c r="C1553" s="87"/>
      <c r="D1553" s="84"/>
    </row>
    <row r="1554" spans="1:4" ht="16.350000000000001" customHeight="1" x14ac:dyDescent="0.2">
      <c r="A1554" s="66"/>
      <c r="B1554" s="69"/>
      <c r="C1554" s="87"/>
      <c r="D1554" s="84"/>
    </row>
    <row r="1555" spans="1:4" ht="16.350000000000001" customHeight="1" x14ac:dyDescent="0.2">
      <c r="A1555" s="66"/>
      <c r="B1555" s="69"/>
      <c r="C1555" s="87"/>
      <c r="D1555" s="84"/>
    </row>
    <row r="1556" spans="1:4" ht="16.350000000000001" customHeight="1" x14ac:dyDescent="0.2">
      <c r="A1556" s="66"/>
      <c r="B1556" s="69"/>
      <c r="C1556" s="87"/>
      <c r="D1556" s="84"/>
    </row>
    <row r="1557" spans="1:4" ht="16.350000000000001" customHeight="1" x14ac:dyDescent="0.2">
      <c r="A1557" s="69"/>
      <c r="C1557" s="83"/>
      <c r="D1557" s="84"/>
    </row>
    <row r="1558" spans="1:4" ht="16.350000000000001" customHeight="1" x14ac:dyDescent="0.2">
      <c r="A1558" s="69"/>
      <c r="B1558" s="69"/>
      <c r="C1558" s="87"/>
      <c r="D1558" s="84"/>
    </row>
    <row r="1559" spans="1:4" ht="16.350000000000001" customHeight="1" x14ac:dyDescent="0.2">
      <c r="A1559" s="69"/>
      <c r="B1559" s="66"/>
      <c r="C1559" s="83"/>
      <c r="D1559" s="84"/>
    </row>
    <row r="1560" spans="1:4" ht="16.350000000000001" customHeight="1" x14ac:dyDescent="0.2">
      <c r="A1560" s="69"/>
      <c r="C1560" s="83"/>
      <c r="D1560" s="84"/>
    </row>
    <row r="1561" spans="1:4" ht="16.350000000000001" customHeight="1" x14ac:dyDescent="0.2">
      <c r="A1561" s="66"/>
      <c r="B1561" s="66"/>
      <c r="C1561" s="83"/>
      <c r="D1561" s="84"/>
    </row>
    <row r="1562" spans="1:4" ht="16.350000000000001" customHeight="1" x14ac:dyDescent="0.2">
      <c r="A1562" s="66"/>
      <c r="B1562" s="69"/>
      <c r="C1562" s="87"/>
      <c r="D1562" s="84"/>
    </row>
    <row r="1563" spans="1:4" ht="16.350000000000001" customHeight="1" x14ac:dyDescent="0.2">
      <c r="A1563" s="66"/>
      <c r="B1563" s="66"/>
      <c r="C1563" s="83"/>
      <c r="D1563" s="84"/>
    </row>
    <row r="1564" spans="1:4" ht="16.350000000000001" customHeight="1" x14ac:dyDescent="0.2">
      <c r="A1564" s="66"/>
      <c r="B1564" s="66"/>
      <c r="C1564" s="83"/>
      <c r="D1564" s="84"/>
    </row>
    <row r="1565" spans="1:4" ht="16.350000000000001" customHeight="1" x14ac:dyDescent="0.2">
      <c r="A1565" s="66"/>
      <c r="C1565" s="83"/>
      <c r="D1565" s="84"/>
    </row>
    <row r="1566" spans="1:4" ht="16.350000000000001" customHeight="1" x14ac:dyDescent="0.2">
      <c r="A1566" s="66"/>
      <c r="B1566" s="69"/>
      <c r="C1566" s="87"/>
      <c r="D1566" s="84"/>
    </row>
    <row r="1567" spans="1:4" ht="16.350000000000001" customHeight="1" x14ac:dyDescent="0.2">
      <c r="A1567" s="66"/>
      <c r="C1567" s="83"/>
      <c r="D1567" s="84"/>
    </row>
    <row r="1568" spans="1:4" ht="16.350000000000001" customHeight="1" x14ac:dyDescent="0.2">
      <c r="A1568" s="66"/>
      <c r="B1568" s="66"/>
      <c r="C1568" s="83"/>
      <c r="D1568" s="84"/>
    </row>
    <row r="1569" spans="1:4" ht="16.350000000000001" customHeight="1" x14ac:dyDescent="0.2">
      <c r="A1569" s="66"/>
      <c r="C1569" s="83"/>
      <c r="D1569" s="84"/>
    </row>
    <row r="1570" spans="1:4" ht="16.350000000000001" customHeight="1" x14ac:dyDescent="0.2">
      <c r="A1570" s="66"/>
      <c r="B1570" s="66"/>
      <c r="C1570" s="83"/>
      <c r="D1570" s="84"/>
    </row>
    <row r="1571" spans="1:4" ht="16.350000000000001" customHeight="1" x14ac:dyDescent="0.2">
      <c r="A1571" s="66"/>
      <c r="B1571" s="66"/>
      <c r="C1571" s="83"/>
      <c r="D1571" s="84"/>
    </row>
    <row r="1572" spans="1:4" ht="16.350000000000001" customHeight="1" x14ac:dyDescent="0.2">
      <c r="A1572" s="66"/>
      <c r="B1572" s="66"/>
      <c r="C1572" s="83"/>
      <c r="D1572" s="84"/>
    </row>
    <row r="1573" spans="1:4" ht="16.350000000000001" customHeight="1" x14ac:dyDescent="0.2">
      <c r="A1573" s="66"/>
      <c r="B1573" s="66"/>
      <c r="C1573" s="83"/>
      <c r="D1573" s="84"/>
    </row>
    <row r="1574" spans="1:4" ht="16.350000000000001" customHeight="1" x14ac:dyDescent="0.2">
      <c r="A1574" s="66"/>
      <c r="B1574" s="69"/>
      <c r="C1574" s="87"/>
      <c r="D1574" s="84"/>
    </row>
    <row r="1575" spans="1:4" ht="16.350000000000001" customHeight="1" x14ac:dyDescent="0.2">
      <c r="A1575" s="66"/>
      <c r="B1575" s="69"/>
      <c r="C1575" s="87"/>
      <c r="D1575" s="84"/>
    </row>
    <row r="1576" spans="1:4" ht="16.350000000000001" customHeight="1" x14ac:dyDescent="0.2">
      <c r="A1576" s="66"/>
      <c r="B1576" s="69"/>
      <c r="C1576" s="87"/>
      <c r="D1576" s="84"/>
    </row>
    <row r="1577" spans="1:4" ht="16.350000000000001" customHeight="1" x14ac:dyDescent="0.2">
      <c r="A1577" s="66"/>
      <c r="B1577" s="69"/>
      <c r="C1577" s="87"/>
      <c r="D1577" s="84"/>
    </row>
    <row r="1578" spans="1:4" ht="16.350000000000001" customHeight="1" x14ac:dyDescent="0.2">
      <c r="A1578" s="66"/>
      <c r="B1578" s="66"/>
      <c r="C1578" s="83"/>
      <c r="D1578" s="84"/>
    </row>
    <row r="1579" spans="1:4" ht="16.350000000000001" customHeight="1" x14ac:dyDescent="0.2">
      <c r="A1579" s="66"/>
      <c r="B1579" s="66"/>
      <c r="C1579" s="83"/>
      <c r="D1579" s="84"/>
    </row>
    <row r="1580" spans="1:4" ht="16.350000000000001" customHeight="1" x14ac:dyDescent="0.2">
      <c r="A1580" s="66"/>
      <c r="B1580" s="66"/>
      <c r="C1580" s="83"/>
      <c r="D1580" s="84"/>
    </row>
    <row r="1581" spans="1:4" ht="16.350000000000001" customHeight="1" x14ac:dyDescent="0.2">
      <c r="A1581" s="66"/>
      <c r="B1581" s="66"/>
      <c r="C1581" s="83"/>
      <c r="D1581" s="84"/>
    </row>
    <row r="1582" spans="1:4" ht="16.350000000000001" customHeight="1" x14ac:dyDescent="0.2">
      <c r="B1582" s="66"/>
      <c r="C1582" s="83"/>
      <c r="D1582" s="84"/>
    </row>
    <row r="1583" spans="1:4" ht="16.350000000000001" customHeight="1" x14ac:dyDescent="0.2">
      <c r="B1583" s="66"/>
      <c r="C1583" s="83"/>
      <c r="D1583" s="84"/>
    </row>
    <row r="1584" spans="1:4" ht="16.350000000000001" customHeight="1" x14ac:dyDescent="0.2">
      <c r="B1584" s="66"/>
      <c r="C1584" s="83"/>
      <c r="D1584" s="84"/>
    </row>
    <row r="1585" spans="2:4" ht="16.350000000000001" customHeight="1" x14ac:dyDescent="0.2">
      <c r="B1585" s="66"/>
      <c r="C1585" s="83"/>
      <c r="D1585" s="84"/>
    </row>
    <row r="1586" spans="2:4" ht="16.350000000000001" customHeight="1" x14ac:dyDescent="0.2">
      <c r="B1586" s="66"/>
      <c r="C1586" s="83"/>
      <c r="D1586" s="84"/>
    </row>
    <row r="1587" spans="2:4" ht="16.350000000000001" customHeight="1" x14ac:dyDescent="0.2">
      <c r="B1587" s="66"/>
      <c r="C1587" s="83"/>
      <c r="D1587" s="84"/>
    </row>
    <row r="1588" spans="2:4" ht="16.350000000000001" customHeight="1" x14ac:dyDescent="0.2">
      <c r="B1588" s="66"/>
      <c r="C1588" s="83"/>
      <c r="D1588" s="84"/>
    </row>
    <row r="1589" spans="2:4" ht="16.350000000000001" customHeight="1" x14ac:dyDescent="0.2">
      <c r="B1589" s="66"/>
      <c r="C1589" s="83"/>
      <c r="D1589" s="84"/>
    </row>
    <row r="1590" spans="2:4" ht="16.350000000000001" customHeight="1" x14ac:dyDescent="0.2">
      <c r="B1590" s="66"/>
      <c r="C1590" s="83"/>
      <c r="D1590" s="84"/>
    </row>
    <row r="1591" spans="2:4" ht="16.350000000000001" customHeight="1" x14ac:dyDescent="0.2">
      <c r="B1591" s="66"/>
      <c r="C1591" s="83"/>
      <c r="D1591" s="84"/>
    </row>
    <row r="1592" spans="2:4" ht="16.350000000000001" customHeight="1" x14ac:dyDescent="0.2">
      <c r="B1592" s="66"/>
      <c r="C1592" s="83"/>
      <c r="D1592" s="84"/>
    </row>
    <row r="1593" spans="2:4" ht="16.350000000000001" customHeight="1" x14ac:dyDescent="0.2">
      <c r="B1593" s="66"/>
      <c r="C1593" s="83"/>
      <c r="D1593" s="84"/>
    </row>
    <row r="1594" spans="2:4" ht="16.350000000000001" customHeight="1" x14ac:dyDescent="0.2">
      <c r="B1594" s="66"/>
      <c r="C1594" s="83"/>
      <c r="D1594" s="84"/>
    </row>
    <row r="1595" spans="2:4" ht="16.350000000000001" customHeight="1" x14ac:dyDescent="0.2">
      <c r="B1595" s="66"/>
      <c r="C1595" s="83"/>
      <c r="D1595" s="84"/>
    </row>
    <row r="1596" spans="2:4" ht="16.350000000000001" customHeight="1" x14ac:dyDescent="0.2">
      <c r="B1596" s="66"/>
      <c r="C1596" s="83"/>
      <c r="D1596" s="84"/>
    </row>
    <row r="1597" spans="2:4" ht="16.350000000000001" customHeight="1" x14ac:dyDescent="0.2">
      <c r="B1597" s="66"/>
      <c r="C1597" s="83"/>
      <c r="D1597" s="84"/>
    </row>
    <row r="1598" spans="2:4" ht="16.350000000000001" customHeight="1" x14ac:dyDescent="0.2">
      <c r="B1598" s="66"/>
      <c r="C1598" s="83"/>
      <c r="D1598" s="84"/>
    </row>
    <row r="1599" spans="2:4" ht="16.350000000000001" customHeight="1" x14ac:dyDescent="0.2">
      <c r="C1599" s="84"/>
      <c r="D1599" s="84"/>
    </row>
    <row r="1600" spans="2:4" ht="16.350000000000001" customHeight="1" x14ac:dyDescent="0.2">
      <c r="C1600" s="84"/>
      <c r="D1600" s="84"/>
    </row>
    <row r="1601" spans="1:4" ht="16.350000000000001" customHeight="1" x14ac:dyDescent="0.2">
      <c r="C1601" s="84"/>
      <c r="D1601" s="84"/>
    </row>
    <row r="1602" spans="1:4" ht="16.350000000000001" customHeight="1" x14ac:dyDescent="0.2">
      <c r="C1602" s="84"/>
      <c r="D1602" s="84"/>
    </row>
    <row r="1603" spans="1:4" ht="16.350000000000001" customHeight="1" x14ac:dyDescent="0.2">
      <c r="C1603" s="84"/>
      <c r="D1603" s="84"/>
    </row>
    <row r="1604" spans="1:4" ht="16.350000000000001" customHeight="1" x14ac:dyDescent="0.2">
      <c r="C1604" s="84"/>
      <c r="D1604" s="84"/>
    </row>
    <row r="1605" spans="1:4" ht="16.350000000000001" customHeight="1" x14ac:dyDescent="0.2">
      <c r="C1605" s="84"/>
      <c r="D1605" s="84"/>
    </row>
    <row r="1606" spans="1:4" ht="16.350000000000001" customHeight="1" x14ac:dyDescent="0.2">
      <c r="C1606" s="84"/>
      <c r="D1606" s="84"/>
    </row>
    <row r="1607" spans="1:4" ht="16.350000000000001" customHeight="1" x14ac:dyDescent="0.2">
      <c r="C1607" s="84"/>
      <c r="D1607" s="84"/>
    </row>
    <row r="1608" spans="1:4" ht="16.350000000000001" customHeight="1" x14ac:dyDescent="0.2">
      <c r="A1608" s="66"/>
      <c r="C1608" s="84"/>
      <c r="D1608" s="84"/>
    </row>
    <row r="1609" spans="1:4" ht="16.350000000000001" customHeight="1" x14ac:dyDescent="0.2">
      <c r="A1609" s="69"/>
      <c r="C1609" s="84"/>
      <c r="D1609" s="84"/>
    </row>
    <row r="1610" spans="1:4" ht="16.350000000000001" customHeight="1" x14ac:dyDescent="0.2">
      <c r="A1610" s="69"/>
      <c r="C1610" s="84"/>
      <c r="D1610" s="84"/>
    </row>
    <row r="1611" spans="1:4" ht="16.350000000000001" customHeight="1" x14ac:dyDescent="0.2">
      <c r="A1611" s="69"/>
      <c r="C1611" s="84"/>
      <c r="D1611" s="84"/>
    </row>
    <row r="1612" spans="1:4" ht="16.350000000000001" customHeight="1" x14ac:dyDescent="0.2">
      <c r="A1612" s="69"/>
      <c r="C1612" s="84"/>
      <c r="D1612" s="84"/>
    </row>
    <row r="1613" spans="1:4" ht="16.350000000000001" customHeight="1" x14ac:dyDescent="0.2">
      <c r="A1613" s="69"/>
      <c r="C1613" s="84"/>
      <c r="D1613" s="84"/>
    </row>
    <row r="1614" spans="1:4" ht="16.350000000000001" customHeight="1" x14ac:dyDescent="0.2">
      <c r="A1614" s="69"/>
      <c r="C1614" s="84"/>
      <c r="D1614" s="84"/>
    </row>
    <row r="1615" spans="1:4" ht="16.350000000000001" customHeight="1" x14ac:dyDescent="0.2">
      <c r="A1615" s="69"/>
      <c r="C1615" s="84"/>
      <c r="D1615" s="84"/>
    </row>
    <row r="1616" spans="1:4" ht="16.350000000000001" customHeight="1" x14ac:dyDescent="0.2">
      <c r="A1616" s="69"/>
      <c r="C1616" s="84"/>
      <c r="D1616" s="84"/>
    </row>
    <row r="1617" spans="1:8" ht="16.350000000000001" customHeight="1" x14ac:dyDescent="0.2">
      <c r="A1617" s="69"/>
      <c r="C1617" s="84"/>
      <c r="D1617" s="84"/>
    </row>
    <row r="1618" spans="1:8" ht="16.350000000000001" customHeight="1" x14ac:dyDescent="0.2">
      <c r="A1618" s="69"/>
      <c r="C1618" s="84"/>
      <c r="D1618" s="84"/>
    </row>
    <row r="1619" spans="1:8" ht="16.350000000000001" customHeight="1" x14ac:dyDescent="0.2">
      <c r="A1619" s="69"/>
      <c r="C1619" s="84"/>
      <c r="D1619" s="84"/>
    </row>
    <row r="1620" spans="1:8" ht="16.350000000000001" customHeight="1" x14ac:dyDescent="0.2">
      <c r="A1620" s="69"/>
      <c r="C1620" s="84"/>
      <c r="D1620" s="84"/>
    </row>
    <row r="1621" spans="1:8" ht="16.350000000000001" customHeight="1" x14ac:dyDescent="0.2">
      <c r="A1621" s="69"/>
      <c r="C1621" s="84"/>
      <c r="D1621" s="84"/>
    </row>
    <row r="1622" spans="1:8" ht="16.350000000000001" customHeight="1" x14ac:dyDescent="0.2">
      <c r="A1622" s="69"/>
      <c r="C1622" s="84"/>
      <c r="D1622" s="84"/>
    </row>
    <row r="1623" spans="1:8" ht="16.350000000000001" customHeight="1" x14ac:dyDescent="0.2">
      <c r="A1623" s="69"/>
      <c r="C1623" s="84"/>
      <c r="D1623" s="84"/>
    </row>
    <row r="1624" spans="1:8" ht="16.350000000000001" customHeight="1" x14ac:dyDescent="0.2">
      <c r="A1624" s="69"/>
      <c r="C1624" s="84"/>
      <c r="D1624" s="84"/>
    </row>
    <row r="1625" spans="1:8" ht="16.350000000000001" customHeight="1" x14ac:dyDescent="0.2">
      <c r="A1625" s="69"/>
      <c r="B1625" s="66"/>
      <c r="C1625" s="83"/>
      <c r="D1625" s="84"/>
    </row>
    <row r="1626" spans="1:8" ht="16.350000000000001" customHeight="1" x14ac:dyDescent="0.2">
      <c r="A1626" s="69"/>
      <c r="B1626" s="69"/>
      <c r="C1626" s="87"/>
      <c r="D1626" s="84"/>
    </row>
    <row r="1627" spans="1:8" ht="16.350000000000001" customHeight="1" x14ac:dyDescent="0.2">
      <c r="A1627" s="69"/>
      <c r="B1627" s="69"/>
      <c r="C1627" s="87"/>
      <c r="D1627" s="84"/>
    </row>
    <row r="1628" spans="1:8" ht="16.350000000000001" customHeight="1" x14ac:dyDescent="0.2">
      <c r="A1628" s="69"/>
      <c r="B1628" s="69"/>
      <c r="C1628" s="87"/>
      <c r="D1628" s="84"/>
    </row>
    <row r="1629" spans="1:8" ht="16.350000000000001" customHeight="1" x14ac:dyDescent="0.2">
      <c r="A1629" s="69"/>
      <c r="B1629" s="69"/>
      <c r="C1629" s="87"/>
      <c r="D1629" s="84"/>
    </row>
    <row r="1630" spans="1:8" ht="16.350000000000001" customHeight="1" x14ac:dyDescent="0.2">
      <c r="A1630" s="69"/>
      <c r="B1630" s="69"/>
      <c r="C1630" s="87"/>
      <c r="D1630" s="84"/>
    </row>
    <row r="1631" spans="1:8" ht="16.350000000000001" customHeight="1" x14ac:dyDescent="0.2">
      <c r="A1631" s="69"/>
      <c r="B1631" s="69"/>
      <c r="C1631" s="87"/>
      <c r="D1631" s="84"/>
    </row>
    <row r="1632" spans="1:8" ht="16.350000000000001" customHeight="1" x14ac:dyDescent="0.2">
      <c r="A1632" s="69"/>
      <c r="B1632" s="69"/>
      <c r="C1632" s="87"/>
      <c r="D1632" s="84"/>
      <c r="H1632" s="104"/>
    </row>
    <row r="1633" spans="1:8" ht="16.350000000000001" customHeight="1" x14ac:dyDescent="0.2">
      <c r="A1633" s="69"/>
      <c r="B1633" s="69"/>
      <c r="C1633" s="87"/>
      <c r="D1633" s="84"/>
      <c r="H1633" s="104"/>
    </row>
    <row r="1634" spans="1:8" ht="16.350000000000001" customHeight="1" x14ac:dyDescent="0.2">
      <c r="A1634" s="66"/>
      <c r="B1634" s="69"/>
      <c r="C1634" s="87"/>
      <c r="D1634" s="84"/>
      <c r="H1634" s="104"/>
    </row>
    <row r="1635" spans="1:8" ht="16.350000000000001" customHeight="1" x14ac:dyDescent="0.2">
      <c r="B1635" s="69"/>
      <c r="C1635" s="87"/>
      <c r="D1635" s="84"/>
    </row>
    <row r="1636" spans="1:8" ht="16.350000000000001" customHeight="1" x14ac:dyDescent="0.2">
      <c r="A1636" s="69"/>
      <c r="B1636" s="69"/>
      <c r="C1636" s="87"/>
      <c r="D1636" s="84"/>
    </row>
    <row r="1637" spans="1:8" ht="16.350000000000001" customHeight="1" x14ac:dyDescent="0.2">
      <c r="A1637" s="69"/>
      <c r="B1637" s="69"/>
      <c r="C1637" s="87"/>
      <c r="D1637" s="84"/>
    </row>
    <row r="1638" spans="1:8" ht="16.350000000000001" customHeight="1" x14ac:dyDescent="0.2">
      <c r="A1638" s="69"/>
      <c r="B1638" s="69"/>
      <c r="C1638" s="87"/>
      <c r="D1638" s="84"/>
    </row>
    <row r="1639" spans="1:8" ht="16.350000000000001" customHeight="1" x14ac:dyDescent="0.2">
      <c r="A1639" s="69"/>
      <c r="B1639" s="69"/>
      <c r="C1639" s="87"/>
      <c r="D1639" s="84"/>
      <c r="H1639" s="104"/>
    </row>
    <row r="1640" spans="1:8" ht="16.350000000000001" customHeight="1" x14ac:dyDescent="0.2">
      <c r="A1640" s="69"/>
      <c r="B1640" s="69"/>
      <c r="C1640" s="87"/>
      <c r="D1640" s="84"/>
    </row>
    <row r="1641" spans="1:8" ht="16.350000000000001" customHeight="1" x14ac:dyDescent="0.2">
      <c r="A1641" s="69"/>
      <c r="B1641" s="69"/>
      <c r="C1641" s="87"/>
      <c r="D1641" s="84"/>
    </row>
    <row r="1642" spans="1:8" ht="16.350000000000001" customHeight="1" x14ac:dyDescent="0.2">
      <c r="A1642" s="69"/>
      <c r="B1642" s="69"/>
      <c r="C1642" s="87"/>
      <c r="D1642" s="84"/>
    </row>
    <row r="1643" spans="1:8" ht="16.350000000000001" customHeight="1" x14ac:dyDescent="0.2">
      <c r="A1643" s="69"/>
      <c r="B1643" s="69"/>
      <c r="C1643" s="87"/>
      <c r="D1643" s="84"/>
    </row>
    <row r="1644" spans="1:8" ht="16.350000000000001" customHeight="1" x14ac:dyDescent="0.2">
      <c r="A1644" s="69"/>
      <c r="B1644" s="69"/>
      <c r="C1644" s="87"/>
      <c r="D1644" s="84"/>
      <c r="H1644" s="104"/>
    </row>
    <row r="1645" spans="1:8" ht="16.350000000000001" customHeight="1" x14ac:dyDescent="0.2">
      <c r="A1645" s="69"/>
      <c r="B1645" s="69"/>
      <c r="C1645" s="87"/>
      <c r="D1645" s="84"/>
      <c r="H1645" s="104"/>
    </row>
    <row r="1646" spans="1:8" ht="16.350000000000001" customHeight="1" x14ac:dyDescent="0.2">
      <c r="A1646" s="69"/>
      <c r="B1646" s="69"/>
      <c r="C1646" s="87"/>
      <c r="D1646" s="84"/>
      <c r="H1646" s="104"/>
    </row>
    <row r="1647" spans="1:8" ht="16.350000000000001" customHeight="1" x14ac:dyDescent="0.2">
      <c r="A1647" s="69"/>
      <c r="B1647" s="69"/>
      <c r="C1647" s="87"/>
      <c r="D1647" s="84"/>
      <c r="H1647" s="104"/>
    </row>
    <row r="1648" spans="1:8" ht="16.350000000000001" customHeight="1" x14ac:dyDescent="0.2">
      <c r="A1648" s="69"/>
      <c r="B1648" s="69"/>
      <c r="C1648" s="87"/>
      <c r="D1648" s="84"/>
      <c r="H1648" s="104"/>
    </row>
    <row r="1649" spans="1:8" ht="16.350000000000001" customHeight="1" x14ac:dyDescent="0.2">
      <c r="A1649" s="69"/>
      <c r="B1649" s="69"/>
      <c r="C1649" s="87"/>
      <c r="D1649" s="84"/>
      <c r="H1649" s="104"/>
    </row>
    <row r="1650" spans="1:8" ht="16.350000000000001" customHeight="1" x14ac:dyDescent="0.2">
      <c r="A1650" s="69"/>
      <c r="B1650" s="69"/>
      <c r="C1650" s="87"/>
      <c r="D1650" s="84"/>
      <c r="H1650" s="104"/>
    </row>
    <row r="1651" spans="1:8" ht="16.350000000000001" customHeight="1" x14ac:dyDescent="0.2">
      <c r="A1651" s="69"/>
      <c r="B1651" s="66"/>
      <c r="C1651" s="83"/>
      <c r="D1651" s="84"/>
    </row>
    <row r="1652" spans="1:8" ht="16.350000000000001" customHeight="1" x14ac:dyDescent="0.2">
      <c r="A1652" s="69"/>
      <c r="C1652" s="84"/>
      <c r="D1652" s="84"/>
    </row>
    <row r="1653" spans="1:8" ht="16.350000000000001" customHeight="1" x14ac:dyDescent="0.2">
      <c r="A1653" s="69"/>
      <c r="B1653" s="69"/>
      <c r="C1653" s="87"/>
      <c r="D1653" s="84"/>
    </row>
    <row r="1654" spans="1:8" ht="16.350000000000001" customHeight="1" x14ac:dyDescent="0.2">
      <c r="A1654" s="69"/>
      <c r="B1654" s="69"/>
      <c r="C1654" s="87"/>
      <c r="D1654" s="84"/>
    </row>
    <row r="1655" spans="1:8" ht="16.350000000000001" customHeight="1" x14ac:dyDescent="0.2">
      <c r="A1655" s="69"/>
      <c r="B1655" s="69"/>
      <c r="C1655" s="87"/>
      <c r="D1655" s="84"/>
      <c r="H1655" s="104"/>
    </row>
    <row r="1656" spans="1:8" ht="16.350000000000001" customHeight="1" x14ac:dyDescent="0.2">
      <c r="A1656" s="69"/>
      <c r="B1656" s="69"/>
      <c r="C1656" s="87"/>
      <c r="D1656" s="84"/>
      <c r="H1656" s="104"/>
    </row>
    <row r="1657" spans="1:8" ht="16.350000000000001" customHeight="1" x14ac:dyDescent="0.2">
      <c r="A1657" s="66"/>
      <c r="B1657" s="69"/>
      <c r="C1657" s="87"/>
      <c r="D1657" s="84"/>
      <c r="H1657" s="104"/>
    </row>
    <row r="1658" spans="1:8" ht="16.350000000000001" customHeight="1" x14ac:dyDescent="0.2">
      <c r="A1658" s="69"/>
      <c r="B1658" s="69"/>
      <c r="C1658" s="87"/>
      <c r="D1658" s="84"/>
      <c r="H1658" s="104"/>
    </row>
    <row r="1659" spans="1:8" ht="16.350000000000001" customHeight="1" x14ac:dyDescent="0.2">
      <c r="A1659" s="69"/>
      <c r="B1659" s="69"/>
      <c r="C1659" s="87"/>
      <c r="D1659" s="84"/>
      <c r="H1659" s="104"/>
    </row>
    <row r="1660" spans="1:8" ht="16.350000000000001" customHeight="1" x14ac:dyDescent="0.2">
      <c r="A1660" s="69"/>
      <c r="B1660" s="69"/>
      <c r="C1660" s="87"/>
      <c r="D1660" s="84"/>
      <c r="H1660" s="104"/>
    </row>
    <row r="1661" spans="1:8" ht="16.350000000000001" customHeight="1" x14ac:dyDescent="0.2">
      <c r="A1661" s="69"/>
      <c r="B1661" s="69"/>
      <c r="C1661" s="87"/>
      <c r="D1661" s="84"/>
      <c r="H1661" s="104"/>
    </row>
    <row r="1662" spans="1:8" ht="16.350000000000001" customHeight="1" x14ac:dyDescent="0.2">
      <c r="A1662" s="69"/>
      <c r="B1662" s="69"/>
      <c r="C1662" s="87"/>
      <c r="D1662" s="84"/>
      <c r="H1662" s="104"/>
    </row>
    <row r="1663" spans="1:8" ht="16.350000000000001" customHeight="1" x14ac:dyDescent="0.2">
      <c r="A1663" s="69"/>
      <c r="B1663" s="69"/>
      <c r="C1663" s="87"/>
      <c r="D1663" s="84"/>
      <c r="H1663" s="104"/>
    </row>
    <row r="1664" spans="1:8" ht="16.350000000000001" customHeight="1" x14ac:dyDescent="0.2">
      <c r="A1664" s="69"/>
      <c r="B1664" s="69"/>
      <c r="C1664" s="87"/>
      <c r="D1664" s="84"/>
      <c r="H1664" s="104"/>
    </row>
    <row r="1665" spans="1:8" ht="16.350000000000001" customHeight="1" x14ac:dyDescent="0.2">
      <c r="A1665" s="66"/>
      <c r="B1665" s="69"/>
      <c r="C1665" s="87"/>
      <c r="D1665" s="84"/>
      <c r="H1665" s="104"/>
    </row>
    <row r="1666" spans="1:8" ht="16.350000000000001" customHeight="1" x14ac:dyDescent="0.2">
      <c r="A1666" s="69"/>
      <c r="B1666" s="69"/>
      <c r="C1666" s="87"/>
      <c r="D1666" s="84"/>
      <c r="H1666" s="104"/>
    </row>
    <row r="1667" spans="1:8" ht="16.350000000000001" customHeight="1" x14ac:dyDescent="0.2">
      <c r="A1667" s="69"/>
      <c r="B1667" s="69"/>
      <c r="C1667" s="87"/>
      <c r="D1667" s="84"/>
      <c r="H1667" s="104"/>
    </row>
    <row r="1668" spans="1:8" ht="16.350000000000001" customHeight="1" x14ac:dyDescent="0.2">
      <c r="B1668" s="69"/>
      <c r="C1668" s="87"/>
      <c r="D1668" s="84"/>
      <c r="H1668" s="104"/>
    </row>
    <row r="1669" spans="1:8" ht="16.350000000000001" customHeight="1" x14ac:dyDescent="0.2">
      <c r="A1669" s="66"/>
      <c r="B1669" s="69"/>
      <c r="C1669" s="87"/>
      <c r="D1669" s="84"/>
      <c r="H1669" s="104"/>
    </row>
    <row r="1670" spans="1:8" ht="16.350000000000001" customHeight="1" x14ac:dyDescent="0.2">
      <c r="A1670" s="66"/>
      <c r="B1670" s="69"/>
      <c r="C1670" s="87"/>
      <c r="D1670" s="84"/>
      <c r="H1670" s="104"/>
    </row>
    <row r="1671" spans="1:8" ht="16.350000000000001" customHeight="1" x14ac:dyDescent="0.2">
      <c r="B1671" s="69"/>
      <c r="C1671" s="87"/>
      <c r="D1671" s="84"/>
      <c r="H1671" s="104"/>
    </row>
    <row r="1672" spans="1:8" ht="16.350000000000001" customHeight="1" x14ac:dyDescent="0.2">
      <c r="A1672" s="66"/>
      <c r="B1672" s="69"/>
      <c r="C1672" s="87"/>
      <c r="D1672" s="84"/>
    </row>
    <row r="1673" spans="1:8" ht="16.350000000000001" customHeight="1" x14ac:dyDescent="0.2">
      <c r="A1673" s="66"/>
      <c r="B1673" s="69"/>
      <c r="C1673" s="87"/>
      <c r="D1673" s="84"/>
    </row>
    <row r="1674" spans="1:8" ht="16.350000000000001" customHeight="1" x14ac:dyDescent="0.2">
      <c r="A1674" s="66"/>
      <c r="B1674" s="66"/>
      <c r="C1674" s="83"/>
      <c r="D1674" s="84"/>
    </row>
    <row r="1675" spans="1:8" ht="16.350000000000001" customHeight="1" x14ac:dyDescent="0.2">
      <c r="A1675" s="66"/>
      <c r="B1675" s="69"/>
      <c r="C1675" s="87"/>
      <c r="D1675" s="84"/>
      <c r="H1675" s="104"/>
    </row>
    <row r="1676" spans="1:8" ht="16.350000000000001" customHeight="1" x14ac:dyDescent="0.2">
      <c r="A1676" s="69"/>
      <c r="B1676" s="69"/>
      <c r="C1676" s="87"/>
      <c r="D1676" s="84"/>
      <c r="H1676" s="104"/>
    </row>
    <row r="1677" spans="1:8" ht="16.350000000000001" customHeight="1" x14ac:dyDescent="0.2">
      <c r="B1677" s="69"/>
      <c r="C1677" s="87"/>
      <c r="D1677" s="84"/>
      <c r="H1677" s="104"/>
    </row>
    <row r="1678" spans="1:8" ht="16.350000000000001" customHeight="1" x14ac:dyDescent="0.2">
      <c r="B1678" s="69"/>
      <c r="C1678" s="87"/>
      <c r="D1678" s="84"/>
      <c r="H1678" s="104"/>
    </row>
    <row r="1679" spans="1:8" ht="16.350000000000001" customHeight="1" x14ac:dyDescent="0.2">
      <c r="B1679" s="69"/>
      <c r="C1679" s="87"/>
      <c r="D1679" s="84"/>
      <c r="H1679" s="104"/>
    </row>
    <row r="1680" spans="1:8" ht="16.350000000000001" customHeight="1" x14ac:dyDescent="0.2">
      <c r="A1680" s="66"/>
      <c r="B1680" s="69"/>
      <c r="C1680" s="87"/>
      <c r="D1680" s="84"/>
      <c r="H1680" s="104"/>
    </row>
    <row r="1681" spans="1:8" ht="16.350000000000001" customHeight="1" x14ac:dyDescent="0.2">
      <c r="A1681" s="66"/>
      <c r="B1681" s="69"/>
      <c r="C1681" s="87"/>
      <c r="D1681" s="84"/>
      <c r="H1681" s="104"/>
    </row>
    <row r="1682" spans="1:8" ht="16.350000000000001" customHeight="1" x14ac:dyDescent="0.2">
      <c r="A1682" s="69"/>
      <c r="B1682" s="66"/>
      <c r="C1682" s="83"/>
      <c r="D1682" s="84"/>
    </row>
    <row r="1683" spans="1:8" ht="16.350000000000001" customHeight="1" x14ac:dyDescent="0.2">
      <c r="A1683" s="69"/>
      <c r="B1683" s="69"/>
      <c r="C1683" s="87"/>
      <c r="D1683" s="84"/>
    </row>
    <row r="1684" spans="1:8" ht="16.350000000000001" customHeight="1" x14ac:dyDescent="0.2">
      <c r="B1684" s="69"/>
      <c r="C1684" s="87"/>
      <c r="D1684" s="84"/>
      <c r="H1684" s="104"/>
    </row>
    <row r="1685" spans="1:8" ht="16.350000000000001" customHeight="1" x14ac:dyDescent="0.2">
      <c r="C1685" s="84"/>
      <c r="D1685" s="84"/>
    </row>
    <row r="1686" spans="1:8" ht="16.350000000000001" customHeight="1" x14ac:dyDescent="0.2">
      <c r="B1686" s="66"/>
      <c r="C1686" s="83"/>
      <c r="D1686" s="84"/>
    </row>
    <row r="1687" spans="1:8" ht="16.350000000000001" customHeight="1" x14ac:dyDescent="0.2">
      <c r="B1687" s="66"/>
      <c r="C1687" s="83"/>
      <c r="D1687" s="84"/>
    </row>
    <row r="1688" spans="1:8" ht="16.350000000000001" customHeight="1" x14ac:dyDescent="0.2">
      <c r="C1688" s="84"/>
      <c r="D1688" s="84"/>
    </row>
    <row r="1689" spans="1:8" ht="16.350000000000001" customHeight="1" x14ac:dyDescent="0.2">
      <c r="B1689" s="66"/>
      <c r="C1689" s="83"/>
      <c r="D1689" s="84"/>
    </row>
    <row r="1690" spans="1:8" ht="16.350000000000001" customHeight="1" x14ac:dyDescent="0.2">
      <c r="A1690" s="66"/>
      <c r="B1690" s="66"/>
      <c r="C1690" s="83"/>
      <c r="D1690" s="84"/>
    </row>
    <row r="1691" spans="1:8" ht="16.350000000000001" customHeight="1" x14ac:dyDescent="0.2">
      <c r="A1691" s="66"/>
      <c r="B1691" s="66"/>
      <c r="C1691" s="83"/>
      <c r="D1691" s="84"/>
    </row>
    <row r="1692" spans="1:8" ht="16.350000000000001" customHeight="1" x14ac:dyDescent="0.2">
      <c r="A1692" s="66"/>
      <c r="B1692" s="78"/>
      <c r="C1692" s="83"/>
      <c r="D1692" s="84"/>
    </row>
    <row r="1693" spans="1:8" ht="16.350000000000001" customHeight="1" x14ac:dyDescent="0.2">
      <c r="A1693" s="66"/>
      <c r="B1693" s="69"/>
      <c r="C1693" s="87"/>
      <c r="D1693" s="84"/>
      <c r="H1693" s="104"/>
    </row>
    <row r="1694" spans="1:8" ht="16.350000000000001" customHeight="1" x14ac:dyDescent="0.2">
      <c r="A1694" s="69"/>
      <c r="B1694" s="69"/>
      <c r="C1694" s="84"/>
      <c r="D1694" s="84"/>
    </row>
    <row r="1695" spans="1:8" ht="16.350000000000001" customHeight="1" x14ac:dyDescent="0.2">
      <c r="A1695" s="69"/>
      <c r="C1695" s="84"/>
      <c r="D1695" s="84"/>
    </row>
    <row r="1696" spans="1:8" ht="16.350000000000001" customHeight="1" x14ac:dyDescent="0.2">
      <c r="A1696" s="69"/>
      <c r="C1696" s="84"/>
      <c r="D1696" s="84"/>
    </row>
    <row r="1697" spans="1:8" ht="16.350000000000001" customHeight="1" x14ac:dyDescent="0.2">
      <c r="A1697" s="69"/>
      <c r="B1697" s="66"/>
      <c r="C1697" s="83"/>
      <c r="D1697" s="84"/>
    </row>
    <row r="1698" spans="1:8" ht="16.350000000000001" customHeight="1" x14ac:dyDescent="0.2">
      <c r="A1698" s="69"/>
      <c r="B1698" s="66"/>
      <c r="C1698" s="83"/>
      <c r="D1698" s="84"/>
      <c r="E1698" s="41"/>
    </row>
    <row r="1699" spans="1:8" ht="16.350000000000001" customHeight="1" x14ac:dyDescent="0.2">
      <c r="A1699" s="69"/>
      <c r="B1699" s="69"/>
      <c r="C1699" s="87"/>
      <c r="D1699" s="84"/>
    </row>
    <row r="1700" spans="1:8" ht="16.350000000000001" customHeight="1" x14ac:dyDescent="0.2">
      <c r="A1700" s="69"/>
      <c r="B1700" s="69"/>
      <c r="C1700" s="87"/>
      <c r="D1700" s="84"/>
    </row>
    <row r="1701" spans="1:8" ht="16.350000000000001" customHeight="1" x14ac:dyDescent="0.2">
      <c r="A1701" s="66"/>
      <c r="C1701" s="84"/>
      <c r="D1701" s="84"/>
    </row>
    <row r="1702" spans="1:8" ht="16.350000000000001" customHeight="1" x14ac:dyDescent="0.2">
      <c r="A1702" s="66"/>
      <c r="C1702" s="84"/>
      <c r="D1702" s="84"/>
    </row>
    <row r="1703" spans="1:8" ht="16.350000000000001" customHeight="1" x14ac:dyDescent="0.2">
      <c r="C1703" s="84"/>
      <c r="D1703" s="84"/>
    </row>
    <row r="1704" spans="1:8" ht="16.350000000000001" customHeight="1" x14ac:dyDescent="0.2">
      <c r="A1704" s="66"/>
      <c r="C1704" s="84"/>
      <c r="D1704" s="84"/>
    </row>
    <row r="1705" spans="1:8" ht="16.350000000000001" customHeight="1" x14ac:dyDescent="0.2">
      <c r="A1705" s="66"/>
      <c r="C1705" s="84"/>
      <c r="D1705" s="84"/>
    </row>
    <row r="1706" spans="1:8" ht="16.350000000000001" customHeight="1" x14ac:dyDescent="0.2">
      <c r="A1706" s="66"/>
      <c r="C1706" s="84"/>
      <c r="D1706" s="84"/>
    </row>
    <row r="1707" spans="1:8" ht="16.350000000000001" customHeight="1" x14ac:dyDescent="0.2">
      <c r="A1707" s="69"/>
      <c r="B1707" s="78"/>
      <c r="C1707" s="83"/>
      <c r="D1707" s="84"/>
    </row>
    <row r="1708" spans="1:8" ht="16.350000000000001" customHeight="1" x14ac:dyDescent="0.2">
      <c r="A1708" s="66"/>
      <c r="B1708" s="66"/>
      <c r="C1708" s="83"/>
      <c r="D1708" s="84"/>
    </row>
    <row r="1709" spans="1:8" ht="16.350000000000001" customHeight="1" x14ac:dyDescent="0.2">
      <c r="A1709" s="66"/>
      <c r="B1709" s="78"/>
      <c r="C1709" s="83"/>
      <c r="D1709" s="84"/>
    </row>
    <row r="1710" spans="1:8" ht="16.350000000000001" customHeight="1" x14ac:dyDescent="0.2">
      <c r="A1710" s="66"/>
      <c r="B1710" s="78"/>
      <c r="C1710" s="83"/>
      <c r="D1710" s="84"/>
    </row>
    <row r="1711" spans="1:8" ht="16.350000000000001" customHeight="1" x14ac:dyDescent="0.2">
      <c r="B1711" s="69"/>
      <c r="C1711" s="87"/>
      <c r="D1711" s="84"/>
      <c r="H1711" s="104"/>
    </row>
    <row r="1712" spans="1:8" ht="16.350000000000001" customHeight="1" x14ac:dyDescent="0.2">
      <c r="A1712" s="66"/>
      <c r="B1712" s="69"/>
      <c r="C1712" s="87"/>
      <c r="D1712" s="84"/>
      <c r="H1712" s="104"/>
    </row>
    <row r="1713" spans="1:8" ht="16.350000000000001" customHeight="1" x14ac:dyDescent="0.2">
      <c r="A1713" s="66"/>
      <c r="B1713" s="69"/>
      <c r="C1713" s="87"/>
      <c r="D1713" s="84"/>
      <c r="H1713" s="104"/>
    </row>
    <row r="1714" spans="1:8" ht="16.350000000000001" customHeight="1" x14ac:dyDescent="0.2">
      <c r="B1714" s="69"/>
      <c r="C1714" s="87"/>
      <c r="D1714" s="84"/>
      <c r="H1714" s="104"/>
    </row>
    <row r="1715" spans="1:8" ht="16.350000000000001" customHeight="1" x14ac:dyDescent="0.2">
      <c r="A1715" s="69"/>
      <c r="B1715" s="69"/>
      <c r="C1715" s="87"/>
      <c r="D1715" s="84"/>
      <c r="H1715" s="104"/>
    </row>
    <row r="1716" spans="1:8" ht="16.350000000000001" customHeight="1" x14ac:dyDescent="0.2">
      <c r="A1716" s="69"/>
      <c r="B1716" s="69"/>
      <c r="C1716" s="87"/>
      <c r="D1716" s="84"/>
    </row>
    <row r="1717" spans="1:8" ht="16.350000000000001" customHeight="1" x14ac:dyDescent="0.2">
      <c r="A1717" s="69"/>
      <c r="B1717" s="69"/>
      <c r="C1717" s="87"/>
      <c r="D1717" s="84"/>
      <c r="H1717" s="104"/>
    </row>
    <row r="1718" spans="1:8" ht="16.350000000000001" customHeight="1" x14ac:dyDescent="0.2">
      <c r="A1718" s="69"/>
      <c r="B1718" s="66"/>
      <c r="C1718" s="83"/>
      <c r="D1718" s="84"/>
    </row>
    <row r="1719" spans="1:8" ht="16.350000000000001" customHeight="1" x14ac:dyDescent="0.2">
      <c r="A1719" s="69"/>
      <c r="B1719" s="66"/>
      <c r="C1719" s="83"/>
      <c r="D1719" s="84"/>
    </row>
    <row r="1720" spans="1:8" ht="16.350000000000001" customHeight="1" x14ac:dyDescent="0.2">
      <c r="A1720" s="66"/>
      <c r="C1720" s="84"/>
      <c r="D1720" s="84"/>
    </row>
    <row r="1721" spans="1:8" ht="16.350000000000001" customHeight="1" x14ac:dyDescent="0.2">
      <c r="A1721" s="69"/>
      <c r="B1721" s="66"/>
      <c r="C1721" s="83"/>
      <c r="D1721" s="84"/>
    </row>
    <row r="1722" spans="1:8" ht="16.350000000000001" customHeight="1" x14ac:dyDescent="0.2">
      <c r="A1722" s="69"/>
      <c r="B1722" s="66"/>
      <c r="C1722" s="83"/>
      <c r="D1722" s="84"/>
    </row>
    <row r="1723" spans="1:8" ht="16.350000000000001" customHeight="1" x14ac:dyDescent="0.2">
      <c r="A1723" s="69"/>
      <c r="B1723" s="66"/>
      <c r="C1723" s="83"/>
      <c r="D1723" s="84"/>
      <c r="E1723" s="41"/>
    </row>
    <row r="1724" spans="1:8" ht="16.350000000000001" customHeight="1" x14ac:dyDescent="0.2">
      <c r="A1724" s="69"/>
      <c r="B1724" s="69"/>
      <c r="C1724" s="87"/>
      <c r="D1724" s="84"/>
      <c r="H1724" s="104"/>
    </row>
    <row r="1725" spans="1:8" ht="16.350000000000001" customHeight="1" x14ac:dyDescent="0.2">
      <c r="A1725" s="66"/>
      <c r="B1725" s="66"/>
      <c r="C1725" s="83"/>
      <c r="D1725" s="84"/>
    </row>
    <row r="1726" spans="1:8" ht="16.350000000000001" customHeight="1" x14ac:dyDescent="0.2">
      <c r="A1726" s="66"/>
      <c r="B1726" s="66"/>
      <c r="C1726" s="83"/>
      <c r="D1726" s="84"/>
    </row>
    <row r="1727" spans="1:8" ht="16.350000000000001" customHeight="1" x14ac:dyDescent="0.2">
      <c r="A1727" s="66"/>
      <c r="B1727" s="66"/>
      <c r="C1727" s="83"/>
      <c r="D1727" s="84"/>
    </row>
    <row r="1728" spans="1:8" ht="16.350000000000001" customHeight="1" x14ac:dyDescent="0.2">
      <c r="A1728" s="66"/>
      <c r="C1728" s="84"/>
      <c r="D1728" s="84"/>
    </row>
    <row r="1729" spans="1:8" ht="16.350000000000001" customHeight="1" x14ac:dyDescent="0.2">
      <c r="A1729" s="66"/>
      <c r="B1729" s="66"/>
      <c r="C1729" s="83"/>
      <c r="D1729" s="84"/>
    </row>
    <row r="1730" spans="1:8" ht="16.350000000000001" customHeight="1" x14ac:dyDescent="0.2">
      <c r="A1730" s="66"/>
      <c r="B1730" s="66"/>
      <c r="C1730" s="83"/>
      <c r="D1730" s="84"/>
    </row>
    <row r="1731" spans="1:8" ht="16.350000000000001" customHeight="1" x14ac:dyDescent="0.2">
      <c r="C1731" s="84"/>
      <c r="D1731" s="84"/>
    </row>
    <row r="1732" spans="1:8" ht="16.350000000000001" customHeight="1" x14ac:dyDescent="0.2">
      <c r="B1732" s="69"/>
      <c r="C1732" s="87"/>
      <c r="D1732" s="84"/>
      <c r="H1732" s="104"/>
    </row>
    <row r="1733" spans="1:8" ht="16.350000000000001" customHeight="1" x14ac:dyDescent="0.2">
      <c r="B1733" s="69"/>
      <c r="C1733" s="87"/>
      <c r="D1733" s="84"/>
      <c r="H1733" s="104"/>
    </row>
    <row r="1734" spans="1:8" ht="16.350000000000001" customHeight="1" x14ac:dyDescent="0.2">
      <c r="A1734" s="66"/>
      <c r="B1734" s="69"/>
      <c r="C1734" s="87"/>
      <c r="D1734" s="84"/>
    </row>
    <row r="1735" spans="1:8" ht="16.350000000000001" customHeight="1" x14ac:dyDescent="0.2">
      <c r="A1735" s="66"/>
      <c r="B1735" s="69"/>
      <c r="C1735" s="87"/>
      <c r="D1735" s="84"/>
    </row>
    <row r="1736" spans="1:8" ht="16.350000000000001" customHeight="1" x14ac:dyDescent="0.2">
      <c r="A1736" s="69"/>
      <c r="B1736" s="69"/>
      <c r="C1736" s="87"/>
      <c r="D1736" s="84"/>
    </row>
    <row r="1737" spans="1:8" ht="16.350000000000001" customHeight="1" x14ac:dyDescent="0.2">
      <c r="A1737" s="66"/>
      <c r="B1737" s="66"/>
      <c r="C1737" s="83"/>
      <c r="D1737" s="84"/>
    </row>
    <row r="1738" spans="1:8" ht="16.350000000000001" customHeight="1" x14ac:dyDescent="0.2">
      <c r="A1738" s="69"/>
      <c r="B1738" s="69"/>
      <c r="C1738" s="87"/>
      <c r="D1738" s="84"/>
    </row>
    <row r="1739" spans="1:8" ht="16.350000000000001" customHeight="1" x14ac:dyDescent="0.2">
      <c r="B1739" s="69"/>
      <c r="C1739" s="87"/>
      <c r="D1739" s="84"/>
    </row>
    <row r="1740" spans="1:8" ht="16.350000000000001" customHeight="1" x14ac:dyDescent="0.2">
      <c r="B1740" s="69"/>
      <c r="C1740" s="87"/>
      <c r="D1740" s="84"/>
      <c r="H1740" s="104"/>
    </row>
    <row r="1741" spans="1:8" ht="16.350000000000001" customHeight="1" x14ac:dyDescent="0.2">
      <c r="B1741" s="69"/>
      <c r="C1741" s="87"/>
      <c r="D1741" s="84"/>
      <c r="H1741" s="104"/>
    </row>
    <row r="1742" spans="1:8" ht="16.350000000000001" customHeight="1" x14ac:dyDescent="0.2">
      <c r="A1742" s="66"/>
      <c r="B1742" s="66"/>
      <c r="C1742" s="83"/>
      <c r="D1742" s="84"/>
    </row>
    <row r="1743" spans="1:8" ht="16.350000000000001" customHeight="1" x14ac:dyDescent="0.2">
      <c r="A1743" s="66"/>
      <c r="B1743" s="66"/>
      <c r="C1743" s="83"/>
      <c r="D1743" s="84"/>
    </row>
    <row r="1744" spans="1:8" ht="16.350000000000001" customHeight="1" x14ac:dyDescent="0.2">
      <c r="A1744" s="66"/>
      <c r="B1744" s="66"/>
      <c r="C1744" s="83"/>
      <c r="D1744" s="84"/>
    </row>
    <row r="1745" spans="1:8" ht="16.350000000000001" customHeight="1" x14ac:dyDescent="0.2">
      <c r="A1745" s="66"/>
      <c r="B1745" s="66"/>
      <c r="C1745" s="83"/>
      <c r="D1745" s="84"/>
    </row>
    <row r="1746" spans="1:8" ht="16.350000000000001" customHeight="1" x14ac:dyDescent="0.2">
      <c r="A1746" s="66"/>
      <c r="B1746" s="66"/>
      <c r="C1746" s="83"/>
      <c r="D1746" s="84"/>
    </row>
    <row r="1747" spans="1:8" ht="16.350000000000001" customHeight="1" x14ac:dyDescent="0.2">
      <c r="A1747" s="66"/>
      <c r="B1747" s="66"/>
      <c r="C1747" s="83"/>
      <c r="D1747" s="84"/>
    </row>
    <row r="1748" spans="1:8" ht="16.350000000000001" customHeight="1" x14ac:dyDescent="0.2">
      <c r="A1748" s="66"/>
      <c r="C1748" s="84"/>
      <c r="D1748" s="84"/>
    </row>
    <row r="1749" spans="1:8" ht="16.350000000000001" customHeight="1" x14ac:dyDescent="0.2">
      <c r="C1749" s="84"/>
      <c r="D1749" s="84"/>
    </row>
    <row r="1750" spans="1:8" ht="16.350000000000001" customHeight="1" x14ac:dyDescent="0.2">
      <c r="C1750" s="84"/>
      <c r="D1750" s="84"/>
    </row>
    <row r="1751" spans="1:8" ht="16.350000000000001" customHeight="1" x14ac:dyDescent="0.2">
      <c r="A1751" s="66"/>
      <c r="B1751" s="66"/>
      <c r="C1751" s="83"/>
      <c r="D1751" s="84"/>
    </row>
    <row r="1752" spans="1:8" ht="16.350000000000001" customHeight="1" x14ac:dyDescent="0.2">
      <c r="B1752" s="66"/>
      <c r="C1752" s="83"/>
      <c r="D1752" s="84"/>
    </row>
    <row r="1753" spans="1:8" ht="16.350000000000001" customHeight="1" x14ac:dyDescent="0.2">
      <c r="B1753" s="69"/>
      <c r="C1753" s="87"/>
      <c r="D1753" s="84"/>
      <c r="H1753" s="104"/>
    </row>
    <row r="1754" spans="1:8" ht="16.350000000000001" customHeight="1" x14ac:dyDescent="0.2">
      <c r="A1754" s="66"/>
      <c r="B1754" s="66"/>
      <c r="C1754" s="83"/>
      <c r="D1754" s="84"/>
    </row>
    <row r="1755" spans="1:8" ht="16.350000000000001" customHeight="1" x14ac:dyDescent="0.2">
      <c r="A1755" s="66"/>
      <c r="B1755" s="69"/>
      <c r="C1755" s="87"/>
      <c r="D1755" s="84"/>
      <c r="H1755" s="104"/>
    </row>
    <row r="1756" spans="1:8" ht="16.350000000000001" customHeight="1" x14ac:dyDescent="0.2">
      <c r="C1756" s="84"/>
      <c r="D1756" s="84"/>
    </row>
    <row r="1757" spans="1:8" ht="16.350000000000001" customHeight="1" x14ac:dyDescent="0.2">
      <c r="A1757" s="66"/>
      <c r="C1757" s="84"/>
      <c r="D1757" s="84"/>
    </row>
    <row r="1758" spans="1:8" ht="16.350000000000001" customHeight="1" x14ac:dyDescent="0.2">
      <c r="C1758" s="84"/>
      <c r="D1758" s="84"/>
    </row>
    <row r="1759" spans="1:8" ht="16.350000000000001" customHeight="1" x14ac:dyDescent="0.2">
      <c r="A1759" s="66"/>
      <c r="B1759" s="66"/>
      <c r="C1759" s="83"/>
      <c r="D1759" s="84"/>
    </row>
    <row r="1760" spans="1:8" ht="16.350000000000001" customHeight="1" x14ac:dyDescent="0.2">
      <c r="A1760" s="69"/>
      <c r="B1760" s="66"/>
      <c r="C1760" s="83"/>
      <c r="D1760" s="84"/>
    </row>
    <row r="1761" spans="1:4" ht="16.350000000000001" customHeight="1" x14ac:dyDescent="0.2">
      <c r="B1761" s="66"/>
      <c r="C1761" s="83"/>
      <c r="D1761" s="84"/>
    </row>
    <row r="1762" spans="1:4" ht="16.350000000000001" customHeight="1" x14ac:dyDescent="0.2">
      <c r="A1762" s="66"/>
      <c r="B1762" s="66"/>
      <c r="C1762" s="83"/>
      <c r="D1762" s="84"/>
    </row>
    <row r="1763" spans="1:4" ht="16.350000000000001" customHeight="1" x14ac:dyDescent="0.2">
      <c r="A1763" s="66"/>
      <c r="B1763" s="66"/>
      <c r="C1763" s="83"/>
      <c r="D1763" s="84"/>
    </row>
    <row r="1764" spans="1:4" ht="16.350000000000001" customHeight="1" x14ac:dyDescent="0.2">
      <c r="A1764" s="66"/>
      <c r="B1764" s="66"/>
      <c r="C1764" s="83"/>
      <c r="D1764" s="84"/>
    </row>
    <row r="1765" spans="1:4" ht="16.350000000000001" customHeight="1" x14ac:dyDescent="0.2">
      <c r="A1765" s="66"/>
      <c r="B1765" s="66"/>
      <c r="C1765" s="83"/>
      <c r="D1765" s="84"/>
    </row>
    <row r="1766" spans="1:4" ht="16.350000000000001" customHeight="1" x14ac:dyDescent="0.2">
      <c r="A1766" s="66"/>
      <c r="C1766" s="84"/>
      <c r="D1766" s="84"/>
    </row>
    <row r="1767" spans="1:4" ht="16.350000000000001" customHeight="1" x14ac:dyDescent="0.2">
      <c r="A1767" s="69"/>
      <c r="C1767" s="84"/>
      <c r="D1767" s="84"/>
    </row>
    <row r="1768" spans="1:4" ht="16.350000000000001" customHeight="1" x14ac:dyDescent="0.2">
      <c r="A1768" s="66"/>
      <c r="B1768" s="78"/>
      <c r="C1768" s="83"/>
      <c r="D1768" s="84"/>
    </row>
    <row r="1769" spans="1:4" ht="16.350000000000001" customHeight="1" x14ac:dyDescent="0.2">
      <c r="A1769" s="66"/>
      <c r="C1769" s="84"/>
      <c r="D1769" s="84"/>
    </row>
    <row r="1770" spans="1:4" ht="16.350000000000001" customHeight="1" x14ac:dyDescent="0.2">
      <c r="A1770" s="66"/>
      <c r="C1770" s="84"/>
      <c r="D1770" s="84"/>
    </row>
    <row r="1771" spans="1:4" ht="16.350000000000001" customHeight="1" x14ac:dyDescent="0.2">
      <c r="A1771" s="66"/>
      <c r="B1771" s="78"/>
      <c r="C1771" s="83"/>
      <c r="D1771" s="84"/>
    </row>
    <row r="1772" spans="1:4" ht="16.350000000000001" customHeight="1" x14ac:dyDescent="0.2">
      <c r="A1772" s="66"/>
      <c r="B1772" s="78"/>
      <c r="C1772" s="83"/>
      <c r="D1772" s="84"/>
    </row>
    <row r="1773" spans="1:4" ht="16.350000000000001" customHeight="1" x14ac:dyDescent="0.2">
      <c r="C1773" s="84"/>
      <c r="D1773" s="84"/>
    </row>
    <row r="1774" spans="1:4" ht="16.350000000000001" customHeight="1" x14ac:dyDescent="0.2">
      <c r="A1774" s="66"/>
      <c r="B1774" s="66"/>
      <c r="C1774" s="83"/>
      <c r="D1774" s="84"/>
    </row>
    <row r="1775" spans="1:4" ht="16.350000000000001" customHeight="1" x14ac:dyDescent="0.2">
      <c r="A1775" s="66"/>
      <c r="C1775" s="84"/>
      <c r="D1775" s="84"/>
    </row>
    <row r="1776" spans="1:4" ht="16.350000000000001" customHeight="1" x14ac:dyDescent="0.2">
      <c r="A1776" s="66"/>
      <c r="B1776" s="66"/>
      <c r="C1776" s="83"/>
      <c r="D1776" s="84"/>
    </row>
    <row r="1777" spans="1:4" ht="16.350000000000001" customHeight="1" x14ac:dyDescent="0.2">
      <c r="A1777" s="66"/>
      <c r="B1777" s="69"/>
      <c r="C1777" s="87"/>
      <c r="D1777" s="84"/>
    </row>
    <row r="1778" spans="1:4" ht="16.350000000000001" customHeight="1" x14ac:dyDescent="0.2">
      <c r="A1778" s="66"/>
      <c r="C1778" s="84"/>
      <c r="D1778" s="84"/>
    </row>
    <row r="1779" spans="1:4" ht="16.350000000000001" customHeight="1" x14ac:dyDescent="0.2">
      <c r="A1779" s="66"/>
      <c r="B1779" s="66"/>
      <c r="C1779" s="83"/>
      <c r="D1779" s="84"/>
    </row>
    <row r="1780" spans="1:4" ht="16.350000000000001" customHeight="1" x14ac:dyDescent="0.2">
      <c r="A1780" s="66"/>
      <c r="B1780" s="66"/>
      <c r="C1780" s="83"/>
      <c r="D1780" s="84"/>
    </row>
    <row r="1781" spans="1:4" ht="16.350000000000001" customHeight="1" x14ac:dyDescent="0.2">
      <c r="A1781" s="66"/>
      <c r="B1781" s="66"/>
      <c r="C1781" s="83"/>
      <c r="D1781" s="84"/>
    </row>
    <row r="1782" spans="1:4" ht="16.350000000000001" customHeight="1" x14ac:dyDescent="0.2">
      <c r="A1782" s="66"/>
      <c r="B1782" s="66"/>
      <c r="C1782" s="83"/>
      <c r="D1782" s="84"/>
    </row>
    <row r="1783" spans="1:4" ht="16.350000000000001" customHeight="1" x14ac:dyDescent="0.2">
      <c r="A1783" s="66"/>
      <c r="B1783" s="66"/>
      <c r="C1783" s="83"/>
      <c r="D1783" s="84"/>
    </row>
    <row r="1784" spans="1:4" ht="16.350000000000001" customHeight="1" x14ac:dyDescent="0.2">
      <c r="A1784" s="66"/>
      <c r="B1784" s="69"/>
      <c r="C1784" s="87"/>
      <c r="D1784" s="84"/>
    </row>
    <row r="1785" spans="1:4" ht="16.350000000000001" customHeight="1" x14ac:dyDescent="0.2">
      <c r="B1785" s="66"/>
      <c r="C1785" s="83"/>
      <c r="D1785" s="84"/>
    </row>
    <row r="1786" spans="1:4" ht="16.350000000000001" customHeight="1" x14ac:dyDescent="0.2">
      <c r="A1786" s="66"/>
      <c r="B1786" s="66"/>
      <c r="C1786" s="83"/>
      <c r="D1786" s="84"/>
    </row>
    <row r="1787" spans="1:4" ht="16.350000000000001" customHeight="1" x14ac:dyDescent="0.2">
      <c r="A1787" s="69"/>
      <c r="B1787" s="66"/>
      <c r="C1787" s="83"/>
      <c r="D1787" s="84"/>
    </row>
    <row r="1788" spans="1:4" ht="16.350000000000001" customHeight="1" x14ac:dyDescent="0.2">
      <c r="A1788" s="66"/>
      <c r="B1788" s="78"/>
      <c r="C1788" s="83"/>
      <c r="D1788" s="84"/>
    </row>
    <row r="1789" spans="1:4" ht="16.350000000000001" customHeight="1" x14ac:dyDescent="0.2">
      <c r="A1789" s="66"/>
      <c r="B1789" s="66"/>
      <c r="C1789" s="83"/>
      <c r="D1789" s="84"/>
    </row>
    <row r="1790" spans="1:4" ht="16.350000000000001" customHeight="1" x14ac:dyDescent="0.2">
      <c r="A1790" s="66"/>
      <c r="C1790" s="84"/>
      <c r="D1790" s="84"/>
    </row>
    <row r="1791" spans="1:4" ht="16.350000000000001" customHeight="1" x14ac:dyDescent="0.2">
      <c r="A1791" s="66"/>
      <c r="B1791" s="66"/>
      <c r="C1791" s="83"/>
      <c r="D1791" s="84"/>
    </row>
    <row r="1792" spans="1:4" ht="16.350000000000001" customHeight="1" x14ac:dyDescent="0.2">
      <c r="A1792" s="66"/>
      <c r="B1792" s="66"/>
      <c r="C1792" s="83"/>
      <c r="D1792" s="84"/>
    </row>
    <row r="1793" spans="1:4" ht="16.350000000000001" customHeight="1" x14ac:dyDescent="0.2">
      <c r="A1793" s="66"/>
      <c r="B1793" s="66"/>
      <c r="C1793" s="83"/>
      <c r="D1793" s="84"/>
    </row>
    <row r="1794" spans="1:4" ht="16.350000000000001" customHeight="1" x14ac:dyDescent="0.2">
      <c r="A1794" s="66"/>
      <c r="B1794" s="66"/>
      <c r="C1794" s="83"/>
      <c r="D1794" s="84"/>
    </row>
    <row r="1795" spans="1:4" ht="16.350000000000001" customHeight="1" x14ac:dyDescent="0.2">
      <c r="A1795" s="66"/>
      <c r="B1795" s="66"/>
      <c r="C1795" s="83"/>
      <c r="D1795" s="84"/>
    </row>
    <row r="1796" spans="1:4" ht="16.350000000000001" customHeight="1" x14ac:dyDescent="0.2">
      <c r="A1796" s="66"/>
      <c r="B1796" s="66"/>
      <c r="C1796" s="83"/>
      <c r="D1796" s="84"/>
    </row>
    <row r="1797" spans="1:4" ht="16.350000000000001" customHeight="1" x14ac:dyDescent="0.2">
      <c r="A1797" s="66"/>
      <c r="B1797" s="66"/>
      <c r="C1797" s="83"/>
      <c r="D1797" s="84"/>
    </row>
    <row r="1798" spans="1:4" ht="16.350000000000001" customHeight="1" x14ac:dyDescent="0.2">
      <c r="A1798" s="66"/>
      <c r="B1798" s="66"/>
      <c r="C1798" s="83"/>
      <c r="D1798" s="84"/>
    </row>
    <row r="1799" spans="1:4" ht="16.350000000000001" customHeight="1" x14ac:dyDescent="0.2">
      <c r="A1799" s="66"/>
      <c r="B1799" s="66"/>
      <c r="C1799" s="83"/>
      <c r="D1799" s="84"/>
    </row>
    <row r="1800" spans="1:4" ht="16.350000000000001" customHeight="1" x14ac:dyDescent="0.2">
      <c r="A1800" s="66"/>
      <c r="B1800" s="66"/>
      <c r="C1800" s="83"/>
      <c r="D1800" s="84"/>
    </row>
    <row r="1801" spans="1:4" ht="16.350000000000001" customHeight="1" x14ac:dyDescent="0.2">
      <c r="A1801" s="66"/>
      <c r="B1801" s="66"/>
      <c r="C1801" s="83"/>
      <c r="D1801" s="84"/>
    </row>
    <row r="1802" spans="1:4" ht="16.350000000000001" customHeight="1" x14ac:dyDescent="0.2">
      <c r="C1802" s="84"/>
      <c r="D1802" s="84"/>
    </row>
    <row r="1803" spans="1:4" ht="16.350000000000001" customHeight="1" x14ac:dyDescent="0.2">
      <c r="A1803" s="66"/>
      <c r="B1803" s="66"/>
      <c r="C1803" s="83"/>
      <c r="D1803" s="84"/>
    </row>
    <row r="1804" spans="1:4" ht="16.350000000000001" customHeight="1" x14ac:dyDescent="0.2">
      <c r="A1804" s="66"/>
      <c r="B1804" s="69"/>
      <c r="C1804" s="87"/>
      <c r="D1804" s="84"/>
    </row>
    <row r="1805" spans="1:4" ht="16.350000000000001" customHeight="1" x14ac:dyDescent="0.2">
      <c r="A1805" s="66"/>
      <c r="B1805" s="66"/>
      <c r="C1805" s="83"/>
      <c r="D1805" s="84"/>
    </row>
    <row r="1806" spans="1:4" ht="16.350000000000001" customHeight="1" x14ac:dyDescent="0.2">
      <c r="A1806" s="66"/>
      <c r="B1806" s="66"/>
      <c r="C1806" s="83"/>
      <c r="D1806" s="84"/>
    </row>
    <row r="1807" spans="1:4" ht="16.350000000000001" customHeight="1" x14ac:dyDescent="0.2">
      <c r="A1807" s="69"/>
      <c r="B1807" s="66"/>
      <c r="C1807" s="83"/>
      <c r="D1807" s="84"/>
    </row>
    <row r="1808" spans="1:4" ht="16.350000000000001" customHeight="1" x14ac:dyDescent="0.2">
      <c r="A1808" s="66"/>
      <c r="B1808" s="66"/>
      <c r="C1808" s="83"/>
      <c r="D1808" s="84"/>
    </row>
    <row r="1809" spans="1:5" ht="16.350000000000001" customHeight="1" x14ac:dyDescent="0.2">
      <c r="A1809" s="69"/>
      <c r="B1809" s="66"/>
      <c r="C1809" s="83"/>
      <c r="D1809" s="84"/>
      <c r="E1809" s="41"/>
    </row>
    <row r="1810" spans="1:5" ht="16.350000000000001" customHeight="1" x14ac:dyDescent="0.2">
      <c r="A1810" s="66"/>
      <c r="B1810" s="66"/>
      <c r="C1810" s="83"/>
      <c r="D1810" s="84"/>
      <c r="E1810" s="41"/>
    </row>
    <row r="1811" spans="1:5" ht="16.350000000000001" customHeight="1" x14ac:dyDescent="0.2">
      <c r="A1811" s="69"/>
      <c r="B1811" s="66"/>
      <c r="C1811" s="83"/>
      <c r="D1811" s="84"/>
      <c r="E1811" s="41"/>
    </row>
    <row r="1812" spans="1:5" ht="16.350000000000001" customHeight="1" x14ac:dyDescent="0.2">
      <c r="A1812" s="69"/>
      <c r="B1812" s="66"/>
      <c r="C1812" s="83"/>
      <c r="D1812" s="84"/>
    </row>
    <row r="1813" spans="1:5" ht="16.350000000000001" customHeight="1" x14ac:dyDescent="0.2">
      <c r="A1813" s="66"/>
      <c r="B1813" s="66"/>
      <c r="C1813" s="83"/>
      <c r="D1813" s="84"/>
    </row>
    <row r="1814" spans="1:5" ht="16.350000000000001" customHeight="1" x14ac:dyDescent="0.2">
      <c r="A1814" s="66"/>
      <c r="B1814" s="66"/>
      <c r="C1814" s="83"/>
      <c r="D1814" s="84"/>
    </row>
    <row r="1815" spans="1:5" ht="16.350000000000001" customHeight="1" x14ac:dyDescent="0.2">
      <c r="A1815" s="66"/>
      <c r="B1815" s="66"/>
      <c r="C1815" s="83"/>
      <c r="D1815" s="84"/>
      <c r="E1815" s="41"/>
    </row>
    <row r="1816" spans="1:5" ht="16.350000000000001" customHeight="1" x14ac:dyDescent="0.2">
      <c r="A1816" s="69"/>
      <c r="B1816" s="66"/>
      <c r="C1816" s="83"/>
      <c r="D1816" s="84"/>
    </row>
    <row r="1817" spans="1:5" ht="16.350000000000001" customHeight="1" x14ac:dyDescent="0.2">
      <c r="A1817" s="66"/>
      <c r="B1817" s="66"/>
      <c r="C1817" s="83"/>
      <c r="D1817" s="84"/>
    </row>
    <row r="1818" spans="1:5" ht="16.350000000000001" customHeight="1" x14ac:dyDescent="0.2">
      <c r="A1818" s="66"/>
      <c r="B1818" s="66"/>
      <c r="C1818" s="83"/>
      <c r="D1818" s="84"/>
    </row>
    <row r="1819" spans="1:5" ht="16.350000000000001" customHeight="1" x14ac:dyDescent="0.2">
      <c r="A1819" s="66"/>
      <c r="C1819" s="84"/>
      <c r="D1819" s="84"/>
    </row>
    <row r="1820" spans="1:5" ht="16.350000000000001" customHeight="1" x14ac:dyDescent="0.2">
      <c r="A1820" s="66"/>
      <c r="B1820" s="66"/>
      <c r="C1820" s="83"/>
      <c r="D1820" s="84"/>
    </row>
    <row r="1821" spans="1:5" ht="16.350000000000001" customHeight="1" x14ac:dyDescent="0.2">
      <c r="A1821" s="66"/>
      <c r="B1821" s="66"/>
      <c r="C1821" s="83"/>
      <c r="D1821" s="84"/>
    </row>
    <row r="1822" spans="1:5" ht="16.350000000000001" customHeight="1" x14ac:dyDescent="0.2">
      <c r="A1822" s="66"/>
      <c r="B1822" s="66"/>
      <c r="C1822" s="83"/>
      <c r="D1822" s="84"/>
    </row>
    <row r="1823" spans="1:5" ht="16.350000000000001" customHeight="1" x14ac:dyDescent="0.2">
      <c r="A1823" s="66"/>
      <c r="B1823" s="66"/>
      <c r="C1823" s="83"/>
      <c r="D1823" s="84"/>
    </row>
    <row r="1824" spans="1:5" ht="16.350000000000001" customHeight="1" x14ac:dyDescent="0.2">
      <c r="A1824" s="66"/>
      <c r="B1824" s="69"/>
      <c r="C1824" s="87"/>
      <c r="D1824" s="84"/>
    </row>
    <row r="1825" spans="1:5" ht="16.350000000000001" customHeight="1" x14ac:dyDescent="0.2">
      <c r="A1825" s="69"/>
      <c r="B1825" s="66"/>
      <c r="C1825" s="83"/>
      <c r="D1825" s="84"/>
    </row>
    <row r="1826" spans="1:5" ht="16.350000000000001" customHeight="1" x14ac:dyDescent="0.2">
      <c r="A1826" s="69"/>
      <c r="B1826" s="69"/>
      <c r="C1826" s="87"/>
      <c r="D1826" s="84"/>
    </row>
    <row r="1827" spans="1:5" ht="16.350000000000001" customHeight="1" x14ac:dyDescent="0.2">
      <c r="A1827" s="69"/>
      <c r="B1827" s="66"/>
      <c r="C1827" s="83"/>
      <c r="D1827" s="84"/>
    </row>
    <row r="1828" spans="1:5" ht="16.350000000000001" customHeight="1" x14ac:dyDescent="0.2">
      <c r="A1828" s="69"/>
      <c r="B1828" s="69"/>
      <c r="C1828" s="87"/>
      <c r="D1828" s="84"/>
    </row>
    <row r="1829" spans="1:5" ht="16.350000000000001" customHeight="1" x14ac:dyDescent="0.2">
      <c r="A1829" s="69"/>
      <c r="B1829" s="69"/>
      <c r="C1829" s="87"/>
      <c r="D1829" s="84"/>
    </row>
    <row r="1830" spans="1:5" ht="16.350000000000001" customHeight="1" x14ac:dyDescent="0.2">
      <c r="A1830" s="69"/>
      <c r="B1830" s="66"/>
      <c r="C1830" s="83"/>
      <c r="D1830" s="84"/>
    </row>
    <row r="1831" spans="1:5" ht="16.350000000000001" customHeight="1" x14ac:dyDescent="0.2">
      <c r="A1831" s="69"/>
      <c r="B1831" s="66"/>
      <c r="C1831" s="83"/>
      <c r="D1831" s="84"/>
    </row>
    <row r="1832" spans="1:5" ht="16.350000000000001" customHeight="1" x14ac:dyDescent="0.2">
      <c r="A1832" s="66"/>
      <c r="B1832" s="66"/>
      <c r="C1832" s="83"/>
      <c r="D1832" s="84"/>
    </row>
    <row r="1833" spans="1:5" ht="16.350000000000001" customHeight="1" x14ac:dyDescent="0.2">
      <c r="A1833" s="66"/>
      <c r="B1833" s="69"/>
      <c r="C1833" s="87"/>
      <c r="D1833" s="84"/>
    </row>
    <row r="1834" spans="1:5" ht="16.350000000000001" customHeight="1" x14ac:dyDescent="0.2">
      <c r="A1834" s="66"/>
      <c r="B1834" s="66"/>
      <c r="C1834" s="83"/>
      <c r="D1834" s="84"/>
    </row>
    <row r="1835" spans="1:5" ht="16.350000000000001" customHeight="1" x14ac:dyDescent="0.2">
      <c r="A1835" s="66"/>
      <c r="B1835" s="66"/>
      <c r="C1835" s="83"/>
      <c r="D1835" s="84"/>
      <c r="E1835" s="41"/>
    </row>
    <row r="1836" spans="1:5" ht="16.350000000000001" customHeight="1" x14ac:dyDescent="0.2">
      <c r="A1836" s="66"/>
      <c r="B1836" s="78"/>
      <c r="C1836" s="83"/>
      <c r="D1836" s="84"/>
    </row>
    <row r="1837" spans="1:5" ht="16.350000000000001" customHeight="1" x14ac:dyDescent="0.2">
      <c r="B1837" s="66"/>
      <c r="C1837" s="83"/>
      <c r="D1837" s="84"/>
    </row>
    <row r="1838" spans="1:5" ht="16.350000000000001" customHeight="1" x14ac:dyDescent="0.2">
      <c r="B1838" s="66"/>
      <c r="C1838" s="83"/>
      <c r="D1838" s="84"/>
    </row>
    <row r="1839" spans="1:5" ht="16.350000000000001" customHeight="1" x14ac:dyDescent="0.2">
      <c r="B1839" s="66"/>
      <c r="C1839" s="83"/>
      <c r="D1839" s="84"/>
    </row>
    <row r="1840" spans="1:5" ht="16.350000000000001" customHeight="1" x14ac:dyDescent="0.2">
      <c r="A1840" s="66"/>
      <c r="B1840" s="66"/>
      <c r="C1840" s="83"/>
      <c r="D1840" s="84"/>
      <c r="E1840" s="41"/>
    </row>
    <row r="1841" spans="1:4" ht="16.350000000000001" customHeight="1" x14ac:dyDescent="0.2">
      <c r="A1841" s="66"/>
      <c r="B1841" s="66"/>
      <c r="C1841" s="83"/>
      <c r="D1841" s="84"/>
    </row>
    <row r="1842" spans="1:4" ht="16.350000000000001" customHeight="1" x14ac:dyDescent="0.2">
      <c r="B1842" s="69"/>
      <c r="C1842" s="87"/>
      <c r="D1842" s="84"/>
    </row>
    <row r="1843" spans="1:4" ht="16.350000000000001" customHeight="1" x14ac:dyDescent="0.2">
      <c r="A1843" s="66"/>
      <c r="B1843" s="69"/>
      <c r="C1843" s="87"/>
      <c r="D1843" s="84"/>
    </row>
    <row r="1844" spans="1:4" ht="16.350000000000001" customHeight="1" x14ac:dyDescent="0.2">
      <c r="A1844" s="66"/>
      <c r="B1844" s="69"/>
      <c r="C1844" s="87"/>
      <c r="D1844" s="84"/>
    </row>
    <row r="1845" spans="1:4" ht="16.350000000000001" customHeight="1" x14ac:dyDescent="0.2">
      <c r="A1845" s="66"/>
      <c r="B1845" s="69"/>
      <c r="C1845" s="87"/>
      <c r="D1845" s="84"/>
    </row>
    <row r="1846" spans="1:4" ht="16.350000000000001" customHeight="1" x14ac:dyDescent="0.2">
      <c r="A1846" s="66"/>
      <c r="B1846" s="69"/>
      <c r="C1846" s="87"/>
      <c r="D1846" s="84"/>
    </row>
    <row r="1847" spans="1:4" ht="16.350000000000001" customHeight="1" x14ac:dyDescent="0.2">
      <c r="A1847" s="66"/>
      <c r="B1847" s="69"/>
      <c r="C1847" s="87"/>
      <c r="D1847" s="84"/>
    </row>
    <row r="1848" spans="1:4" ht="16.350000000000001" customHeight="1" x14ac:dyDescent="0.2">
      <c r="A1848" s="66"/>
      <c r="B1848" s="69"/>
      <c r="C1848" s="87"/>
      <c r="D1848" s="84"/>
    </row>
    <row r="1849" spans="1:4" ht="16.350000000000001" customHeight="1" x14ac:dyDescent="0.2">
      <c r="A1849" s="66"/>
      <c r="B1849" s="66"/>
      <c r="C1849" s="83"/>
      <c r="D1849" s="84"/>
    </row>
    <row r="1850" spans="1:4" ht="16.350000000000001" customHeight="1" x14ac:dyDescent="0.2">
      <c r="A1850" s="66"/>
      <c r="B1850" s="66"/>
      <c r="C1850" s="83"/>
      <c r="D1850" s="84"/>
    </row>
    <row r="1851" spans="1:4" ht="16.350000000000001" customHeight="1" x14ac:dyDescent="0.2">
      <c r="A1851" s="66"/>
      <c r="B1851" s="66"/>
      <c r="C1851" s="83"/>
      <c r="D1851" s="84"/>
    </row>
    <row r="1852" spans="1:4" ht="16.350000000000001" customHeight="1" x14ac:dyDescent="0.2">
      <c r="A1852" s="66"/>
      <c r="B1852" s="66"/>
      <c r="C1852" s="83"/>
      <c r="D1852" s="84"/>
    </row>
    <row r="1853" spans="1:4" ht="16.350000000000001" customHeight="1" x14ac:dyDescent="0.2">
      <c r="A1853" s="66"/>
      <c r="B1853" s="66"/>
      <c r="C1853" s="83"/>
      <c r="D1853" s="84"/>
    </row>
    <row r="1854" spans="1:4" ht="16.350000000000001" customHeight="1" x14ac:dyDescent="0.2">
      <c r="A1854" s="66"/>
      <c r="C1854" s="84"/>
      <c r="D1854" s="84"/>
    </row>
    <row r="1855" spans="1:4" ht="16.350000000000001" customHeight="1" x14ac:dyDescent="0.2">
      <c r="A1855" s="66"/>
      <c r="C1855" s="84"/>
      <c r="D1855" s="84"/>
    </row>
    <row r="1856" spans="1:4" ht="16.350000000000001" customHeight="1" x14ac:dyDescent="0.2">
      <c r="A1856" s="69"/>
      <c r="C1856" s="84"/>
      <c r="D1856" s="84"/>
    </row>
    <row r="1857" spans="1:5" ht="16.350000000000001" customHeight="1" x14ac:dyDescent="0.2">
      <c r="A1857" s="69"/>
      <c r="B1857" s="66"/>
      <c r="C1857" s="83"/>
      <c r="D1857" s="84"/>
    </row>
    <row r="1858" spans="1:5" ht="16.350000000000001" customHeight="1" x14ac:dyDescent="0.2">
      <c r="A1858" s="66"/>
      <c r="B1858" s="66"/>
      <c r="C1858" s="83"/>
      <c r="D1858" s="84"/>
    </row>
    <row r="1859" spans="1:5" ht="16.350000000000001" customHeight="1" x14ac:dyDescent="0.2">
      <c r="A1859" s="66"/>
      <c r="C1859" s="84"/>
      <c r="D1859" s="84"/>
    </row>
    <row r="1860" spans="1:5" ht="16.350000000000001" customHeight="1" x14ac:dyDescent="0.2">
      <c r="B1860" s="66"/>
      <c r="C1860" s="83"/>
      <c r="D1860" s="84"/>
    </row>
    <row r="1861" spans="1:5" ht="16.350000000000001" customHeight="1" x14ac:dyDescent="0.2">
      <c r="A1861" s="66"/>
      <c r="B1861" s="66"/>
      <c r="C1861" s="83"/>
      <c r="D1861" s="84"/>
      <c r="E1861" s="41"/>
    </row>
    <row r="1862" spans="1:5" ht="16.350000000000001" customHeight="1" x14ac:dyDescent="0.2">
      <c r="A1862" s="66"/>
      <c r="B1862" s="78"/>
      <c r="C1862" s="83"/>
      <c r="D1862" s="84"/>
    </row>
    <row r="1863" spans="1:5" ht="16.350000000000001" customHeight="1" x14ac:dyDescent="0.2">
      <c r="A1863" s="69"/>
      <c r="B1863" s="66"/>
      <c r="C1863" s="83"/>
      <c r="D1863" s="84"/>
    </row>
    <row r="1864" spans="1:5" ht="16.350000000000001" customHeight="1" x14ac:dyDescent="0.2">
      <c r="A1864" s="66"/>
      <c r="B1864" s="66"/>
      <c r="C1864" s="83"/>
      <c r="D1864" s="84"/>
    </row>
    <row r="1865" spans="1:5" ht="16.350000000000001" customHeight="1" x14ac:dyDescent="0.2">
      <c r="A1865" s="66"/>
      <c r="B1865" s="66"/>
      <c r="C1865" s="83"/>
      <c r="D1865" s="84"/>
    </row>
    <row r="1866" spans="1:5" ht="16.350000000000001" customHeight="1" x14ac:dyDescent="0.2">
      <c r="A1866" s="66"/>
      <c r="B1866" s="66"/>
      <c r="C1866" s="83"/>
      <c r="D1866" s="84"/>
      <c r="E1866" s="41"/>
    </row>
    <row r="1867" spans="1:5" ht="16.350000000000001" customHeight="1" x14ac:dyDescent="0.2">
      <c r="A1867" s="66"/>
      <c r="B1867" s="66"/>
      <c r="C1867" s="83"/>
      <c r="D1867" s="84"/>
      <c r="E1867" s="41"/>
    </row>
    <row r="1868" spans="1:5" ht="16.350000000000001" customHeight="1" x14ac:dyDescent="0.2">
      <c r="A1868" s="69"/>
      <c r="B1868" s="66"/>
      <c r="C1868" s="83"/>
      <c r="D1868" s="84"/>
    </row>
    <row r="1869" spans="1:5" ht="16.350000000000001" customHeight="1" x14ac:dyDescent="0.2">
      <c r="A1869" s="66"/>
      <c r="B1869" s="66"/>
      <c r="C1869" s="83"/>
      <c r="D1869" s="84"/>
    </row>
    <row r="1870" spans="1:5" ht="16.350000000000001" customHeight="1" x14ac:dyDescent="0.2">
      <c r="A1870" s="66"/>
      <c r="B1870" s="78"/>
      <c r="C1870" s="83"/>
      <c r="D1870" s="84"/>
    </row>
    <row r="1871" spans="1:5" ht="16.350000000000001" customHeight="1" x14ac:dyDescent="0.2">
      <c r="A1871" s="66"/>
      <c r="B1871" s="66"/>
      <c r="C1871" s="83"/>
      <c r="D1871" s="84"/>
    </row>
    <row r="1872" spans="1:5" ht="16.350000000000001" customHeight="1" x14ac:dyDescent="0.2">
      <c r="A1872" s="66"/>
      <c r="B1872" s="78"/>
      <c r="C1872" s="83"/>
      <c r="D1872" s="84"/>
    </row>
    <row r="1873" spans="1:4" ht="16.350000000000001" customHeight="1" x14ac:dyDescent="0.2">
      <c r="A1873" s="66"/>
      <c r="B1873" s="69"/>
      <c r="C1873" s="87"/>
      <c r="D1873" s="84"/>
    </row>
    <row r="1874" spans="1:4" ht="16.350000000000001" customHeight="1" x14ac:dyDescent="0.2">
      <c r="A1874" s="66"/>
      <c r="B1874" s="69"/>
      <c r="C1874" s="87"/>
      <c r="D1874" s="84"/>
    </row>
    <row r="1875" spans="1:4" ht="16.350000000000001" customHeight="1" x14ac:dyDescent="0.2">
      <c r="A1875" s="69"/>
      <c r="B1875" s="66"/>
      <c r="C1875" s="83"/>
      <c r="D1875" s="84"/>
    </row>
    <row r="1876" spans="1:4" ht="16.350000000000001" customHeight="1" x14ac:dyDescent="0.2">
      <c r="A1876" s="66"/>
      <c r="B1876" s="66"/>
      <c r="C1876" s="83"/>
      <c r="D1876" s="84"/>
    </row>
    <row r="1877" spans="1:4" ht="16.350000000000001" customHeight="1" x14ac:dyDescent="0.2">
      <c r="A1877" s="66"/>
      <c r="C1877" s="84"/>
      <c r="D1877" s="84"/>
    </row>
    <row r="1878" spans="1:4" ht="16.350000000000001" customHeight="1" x14ac:dyDescent="0.2">
      <c r="A1878" s="66"/>
      <c r="B1878" s="66"/>
      <c r="C1878" s="83"/>
      <c r="D1878" s="84"/>
    </row>
    <row r="1879" spans="1:4" ht="16.350000000000001" customHeight="1" x14ac:dyDescent="0.2">
      <c r="A1879" s="66"/>
      <c r="B1879" s="78"/>
      <c r="C1879" s="83"/>
      <c r="D1879" s="84"/>
    </row>
    <row r="1880" spans="1:4" ht="16.350000000000001" customHeight="1" x14ac:dyDescent="0.2">
      <c r="A1880" s="66"/>
      <c r="B1880" s="69"/>
      <c r="C1880" s="87"/>
      <c r="D1880" s="84"/>
    </row>
    <row r="1881" spans="1:4" ht="16.350000000000001" customHeight="1" x14ac:dyDescent="0.2">
      <c r="A1881" s="66"/>
      <c r="B1881" s="66"/>
      <c r="C1881" s="83"/>
      <c r="D1881" s="84"/>
    </row>
    <row r="1882" spans="1:4" ht="16.350000000000001" customHeight="1" x14ac:dyDescent="0.2">
      <c r="A1882" s="69"/>
      <c r="B1882" s="66"/>
      <c r="C1882" s="83"/>
      <c r="D1882" s="84"/>
    </row>
    <row r="1883" spans="1:4" ht="16.350000000000001" customHeight="1" x14ac:dyDescent="0.2">
      <c r="A1883" s="69"/>
      <c r="B1883" s="78"/>
      <c r="C1883" s="83"/>
      <c r="D1883" s="84"/>
    </row>
    <row r="1884" spans="1:4" ht="16.350000000000001" customHeight="1" x14ac:dyDescent="0.2">
      <c r="A1884" s="66"/>
      <c r="B1884" s="66"/>
      <c r="C1884" s="83"/>
      <c r="D1884" s="84"/>
    </row>
    <row r="1885" spans="1:4" ht="16.350000000000001" customHeight="1" x14ac:dyDescent="0.2">
      <c r="A1885" s="66"/>
      <c r="B1885" s="69"/>
      <c r="C1885" s="87"/>
      <c r="D1885" s="84"/>
    </row>
    <row r="1886" spans="1:4" ht="16.350000000000001" customHeight="1" x14ac:dyDescent="0.2">
      <c r="A1886" s="66"/>
      <c r="B1886" s="66"/>
      <c r="C1886" s="83"/>
      <c r="D1886" s="84"/>
    </row>
    <row r="1887" spans="1:4" ht="16.350000000000001" customHeight="1" x14ac:dyDescent="0.2">
      <c r="A1887" s="66"/>
      <c r="B1887" s="66"/>
      <c r="C1887" s="83"/>
      <c r="D1887" s="84"/>
    </row>
    <row r="1888" spans="1:4" ht="16.350000000000001" customHeight="1" x14ac:dyDescent="0.2">
      <c r="A1888" s="66"/>
      <c r="B1888" s="66"/>
      <c r="C1888" s="83"/>
      <c r="D1888" s="84"/>
    </row>
    <row r="1889" spans="1:5" ht="16.350000000000001" customHeight="1" x14ac:dyDescent="0.2">
      <c r="A1889" s="66"/>
      <c r="B1889" s="66"/>
      <c r="C1889" s="83"/>
      <c r="D1889" s="84"/>
      <c r="E1889" s="41"/>
    </row>
    <row r="1890" spans="1:5" ht="16.350000000000001" customHeight="1" x14ac:dyDescent="0.2">
      <c r="A1890" s="66"/>
      <c r="B1890" s="66"/>
      <c r="C1890" s="83"/>
      <c r="D1890" s="84"/>
      <c r="E1890" s="41"/>
    </row>
    <row r="1891" spans="1:5" ht="16.350000000000001" customHeight="1" x14ac:dyDescent="0.2">
      <c r="A1891" s="66"/>
      <c r="B1891" s="66"/>
      <c r="C1891" s="83"/>
      <c r="D1891" s="84"/>
    </row>
    <row r="1892" spans="1:5" ht="16.350000000000001" customHeight="1" x14ac:dyDescent="0.2">
      <c r="A1892" s="66"/>
      <c r="B1892" s="69"/>
      <c r="C1892" s="87"/>
      <c r="D1892" s="84"/>
    </row>
    <row r="1893" spans="1:5" ht="16.350000000000001" customHeight="1" x14ac:dyDescent="0.2">
      <c r="A1893" s="69"/>
      <c r="B1893" s="66"/>
      <c r="C1893" s="83"/>
      <c r="D1893" s="84"/>
    </row>
    <row r="1894" spans="1:5" ht="16.350000000000001" customHeight="1" x14ac:dyDescent="0.2">
      <c r="A1894" s="66"/>
      <c r="B1894" s="66"/>
      <c r="C1894" s="83"/>
      <c r="D1894" s="84"/>
    </row>
    <row r="1895" spans="1:5" ht="16.350000000000001" customHeight="1" x14ac:dyDescent="0.2">
      <c r="A1895" s="69"/>
      <c r="B1895" s="66"/>
      <c r="C1895" s="83"/>
      <c r="D1895" s="84"/>
    </row>
    <row r="1896" spans="1:5" ht="16.350000000000001" customHeight="1" x14ac:dyDescent="0.2">
      <c r="A1896" s="66"/>
      <c r="B1896" s="78"/>
      <c r="C1896" s="83"/>
      <c r="D1896" s="84"/>
    </row>
    <row r="1897" spans="1:5" ht="16.350000000000001" customHeight="1" x14ac:dyDescent="0.2">
      <c r="A1897" s="69"/>
      <c r="B1897" s="66"/>
      <c r="C1897" s="83"/>
      <c r="D1897" s="84"/>
    </row>
    <row r="1898" spans="1:5" ht="16.350000000000001" customHeight="1" x14ac:dyDescent="0.2">
      <c r="A1898" s="66"/>
      <c r="B1898" s="66"/>
      <c r="C1898" s="83"/>
      <c r="D1898" s="84"/>
    </row>
    <row r="1899" spans="1:5" ht="16.350000000000001" customHeight="1" x14ac:dyDescent="0.2">
      <c r="A1899" s="66"/>
      <c r="B1899" s="69"/>
      <c r="C1899" s="87"/>
      <c r="D1899" s="84"/>
    </row>
    <row r="1900" spans="1:5" ht="16.350000000000001" customHeight="1" x14ac:dyDescent="0.2">
      <c r="A1900" s="66"/>
      <c r="B1900" s="69"/>
      <c r="C1900" s="87"/>
      <c r="D1900" s="84"/>
    </row>
    <row r="1901" spans="1:5" ht="16.350000000000001" customHeight="1" x14ac:dyDescent="0.2">
      <c r="A1901" s="66"/>
      <c r="B1901" s="66"/>
      <c r="C1901" s="83"/>
      <c r="D1901" s="84"/>
    </row>
    <row r="1902" spans="1:5" ht="16.350000000000001" customHeight="1" x14ac:dyDescent="0.2">
      <c r="A1902" s="66"/>
      <c r="B1902" s="66"/>
      <c r="C1902" s="83"/>
      <c r="D1902" s="84"/>
    </row>
    <row r="1903" spans="1:5" ht="16.350000000000001" customHeight="1" x14ac:dyDescent="0.2">
      <c r="A1903" s="66"/>
      <c r="B1903" s="78"/>
      <c r="C1903" s="83"/>
      <c r="D1903" s="84"/>
    </row>
    <row r="1904" spans="1:5" ht="16.350000000000001" customHeight="1" x14ac:dyDescent="0.2">
      <c r="A1904" s="66"/>
      <c r="B1904" s="66"/>
      <c r="C1904" s="83"/>
      <c r="D1904" s="84"/>
      <c r="E1904" s="41"/>
    </row>
    <row r="1905" spans="1:5" ht="16.350000000000001" customHeight="1" x14ac:dyDescent="0.2">
      <c r="A1905" s="66"/>
      <c r="B1905" s="66"/>
      <c r="C1905" s="83"/>
      <c r="D1905" s="84"/>
    </row>
    <row r="1906" spans="1:5" ht="16.350000000000001" customHeight="1" x14ac:dyDescent="0.2">
      <c r="A1906" s="66"/>
      <c r="B1906" s="66"/>
      <c r="C1906" s="83"/>
      <c r="D1906" s="84"/>
    </row>
    <row r="1907" spans="1:5" ht="16.350000000000001" customHeight="1" x14ac:dyDescent="0.2">
      <c r="A1907" s="66"/>
      <c r="B1907" s="66"/>
      <c r="C1907" s="83"/>
      <c r="D1907" s="84"/>
    </row>
    <row r="1908" spans="1:5" ht="16.350000000000001" customHeight="1" x14ac:dyDescent="0.2">
      <c r="A1908" s="66"/>
      <c r="B1908" s="66"/>
      <c r="C1908" s="83"/>
      <c r="D1908" s="84"/>
    </row>
    <row r="1909" spans="1:5" ht="16.350000000000001" customHeight="1" x14ac:dyDescent="0.2">
      <c r="A1909" s="69"/>
      <c r="B1909" s="66"/>
      <c r="C1909" s="83"/>
      <c r="D1909" s="84"/>
    </row>
    <row r="1910" spans="1:5" ht="16.350000000000001" customHeight="1" x14ac:dyDescent="0.2">
      <c r="A1910" s="66"/>
      <c r="B1910" s="69"/>
      <c r="C1910" s="87"/>
      <c r="D1910" s="84"/>
    </row>
    <row r="1911" spans="1:5" ht="16.350000000000001" customHeight="1" x14ac:dyDescent="0.2">
      <c r="A1911" s="66"/>
      <c r="B1911" s="66"/>
      <c r="C1911" s="83"/>
      <c r="D1911" s="84"/>
    </row>
    <row r="1912" spans="1:5" ht="16.350000000000001" customHeight="1" x14ac:dyDescent="0.2">
      <c r="A1912" s="66"/>
      <c r="B1912" s="69"/>
      <c r="C1912" s="87"/>
      <c r="D1912" s="84"/>
    </row>
    <row r="1913" spans="1:5" ht="16.350000000000001" customHeight="1" x14ac:dyDescent="0.2">
      <c r="B1913" s="66"/>
      <c r="C1913" s="83"/>
      <c r="D1913" s="84"/>
    </row>
    <row r="1914" spans="1:5" ht="16.350000000000001" customHeight="1" x14ac:dyDescent="0.2">
      <c r="A1914" s="66"/>
      <c r="B1914" s="69"/>
      <c r="C1914" s="87"/>
      <c r="D1914" s="84"/>
    </row>
    <row r="1915" spans="1:5" ht="16.350000000000001" customHeight="1" x14ac:dyDescent="0.2">
      <c r="A1915" s="66"/>
      <c r="B1915" s="66"/>
      <c r="C1915" s="83"/>
      <c r="D1915" s="84"/>
    </row>
    <row r="1916" spans="1:5" ht="16.350000000000001" customHeight="1" x14ac:dyDescent="0.2">
      <c r="A1916" s="66"/>
      <c r="B1916" s="66"/>
      <c r="C1916" s="83"/>
      <c r="D1916" s="84"/>
    </row>
    <row r="1917" spans="1:5" ht="16.350000000000001" customHeight="1" x14ac:dyDescent="0.2">
      <c r="A1917" s="66"/>
      <c r="B1917" s="66"/>
      <c r="C1917" s="83"/>
      <c r="D1917" s="84"/>
      <c r="E1917" s="41"/>
    </row>
    <row r="1918" spans="1:5" ht="16.350000000000001" customHeight="1" x14ac:dyDescent="0.2">
      <c r="A1918" s="66"/>
      <c r="B1918" s="66"/>
      <c r="C1918" s="83"/>
      <c r="D1918" s="84"/>
    </row>
    <row r="1919" spans="1:5" ht="16.350000000000001" customHeight="1" x14ac:dyDescent="0.2">
      <c r="A1919" s="66"/>
      <c r="B1919" s="66"/>
      <c r="C1919" s="83"/>
      <c r="D1919" s="84"/>
      <c r="E1919" s="41"/>
    </row>
    <row r="1920" spans="1:5" ht="16.350000000000001" customHeight="1" x14ac:dyDescent="0.2">
      <c r="A1920" s="66"/>
      <c r="B1920" s="78"/>
      <c r="C1920" s="83"/>
      <c r="D1920" s="84"/>
    </row>
    <row r="1921" spans="1:5" ht="16.350000000000001" customHeight="1" x14ac:dyDescent="0.2">
      <c r="A1921" s="66"/>
      <c r="B1921" s="66"/>
      <c r="C1921" s="83"/>
      <c r="D1921" s="84"/>
      <c r="E1921" s="41"/>
    </row>
    <row r="1922" spans="1:5" ht="16.350000000000001" customHeight="1" x14ac:dyDescent="0.2">
      <c r="A1922" s="66"/>
      <c r="B1922" s="66"/>
      <c r="C1922" s="83"/>
      <c r="D1922" s="84"/>
    </row>
    <row r="1923" spans="1:5" ht="16.350000000000001" customHeight="1" x14ac:dyDescent="0.2">
      <c r="A1923" s="66"/>
      <c r="B1923" s="66"/>
      <c r="C1923" s="83"/>
      <c r="D1923" s="84"/>
    </row>
    <row r="1924" spans="1:5" ht="16.350000000000001" customHeight="1" x14ac:dyDescent="0.2">
      <c r="A1924" s="66"/>
      <c r="B1924" s="66"/>
      <c r="C1924" s="83"/>
      <c r="D1924" s="84"/>
    </row>
    <row r="1925" spans="1:5" ht="16.350000000000001" customHeight="1" x14ac:dyDescent="0.2">
      <c r="A1925" s="66"/>
      <c r="B1925" s="66"/>
      <c r="C1925" s="83"/>
      <c r="D1925" s="84"/>
    </row>
    <row r="1926" spans="1:5" ht="16.350000000000001" customHeight="1" x14ac:dyDescent="0.2">
      <c r="A1926" s="66"/>
      <c r="B1926" s="69"/>
      <c r="C1926" s="87"/>
      <c r="D1926" s="84"/>
    </row>
    <row r="1927" spans="1:5" ht="16.350000000000001" customHeight="1" x14ac:dyDescent="0.2">
      <c r="A1927" s="66"/>
      <c r="B1927" s="66"/>
      <c r="C1927" s="83"/>
      <c r="D1927" s="84"/>
    </row>
    <row r="1928" spans="1:5" ht="16.350000000000001" customHeight="1" x14ac:dyDescent="0.2">
      <c r="A1928" s="66"/>
      <c r="B1928" s="66"/>
      <c r="C1928" s="83"/>
      <c r="D1928" s="84"/>
    </row>
    <row r="1929" spans="1:5" ht="16.350000000000001" customHeight="1" x14ac:dyDescent="0.2">
      <c r="A1929" s="66"/>
      <c r="B1929" s="66"/>
      <c r="C1929" s="83"/>
      <c r="D1929" s="84"/>
    </row>
    <row r="1930" spans="1:5" ht="16.350000000000001" customHeight="1" x14ac:dyDescent="0.2">
      <c r="A1930" s="66"/>
      <c r="C1930" s="84"/>
      <c r="D1930" s="84"/>
    </row>
    <row r="1931" spans="1:5" ht="16.350000000000001" customHeight="1" x14ac:dyDescent="0.2">
      <c r="A1931" s="66"/>
      <c r="B1931" s="66"/>
      <c r="C1931" s="83"/>
      <c r="D1931" s="84"/>
    </row>
    <row r="1932" spans="1:5" ht="16.350000000000001" customHeight="1" x14ac:dyDescent="0.2">
      <c r="A1932" s="66"/>
      <c r="B1932" s="66"/>
      <c r="C1932" s="83"/>
      <c r="D1932" s="84"/>
    </row>
    <row r="1933" spans="1:5" ht="16.350000000000001" customHeight="1" x14ac:dyDescent="0.2">
      <c r="A1933" s="66"/>
      <c r="B1933" s="78"/>
      <c r="C1933" s="83"/>
      <c r="D1933" s="84"/>
    </row>
    <row r="1934" spans="1:5" ht="16.350000000000001" customHeight="1" x14ac:dyDescent="0.2">
      <c r="A1934" s="66"/>
      <c r="B1934" s="66"/>
      <c r="C1934" s="83"/>
      <c r="D1934" s="84"/>
    </row>
    <row r="1935" spans="1:5" ht="16.350000000000001" customHeight="1" x14ac:dyDescent="0.2">
      <c r="A1935" s="66"/>
      <c r="B1935" s="66"/>
      <c r="C1935" s="83"/>
      <c r="D1935" s="84"/>
    </row>
    <row r="1936" spans="1:5" ht="16.350000000000001" customHeight="1" x14ac:dyDescent="0.2">
      <c r="A1936" s="66"/>
      <c r="B1936" s="66"/>
      <c r="C1936" s="83"/>
      <c r="D1936" s="84"/>
    </row>
    <row r="1937" spans="1:5" ht="16.350000000000001" customHeight="1" x14ac:dyDescent="0.2">
      <c r="A1937" s="66"/>
      <c r="B1937" s="66"/>
      <c r="C1937" s="83"/>
      <c r="D1937" s="84"/>
    </row>
    <row r="1938" spans="1:5" ht="16.350000000000001" customHeight="1" x14ac:dyDescent="0.2">
      <c r="A1938" s="69"/>
      <c r="B1938" s="66"/>
      <c r="C1938" s="83"/>
      <c r="D1938" s="84"/>
    </row>
    <row r="1939" spans="1:5" ht="16.350000000000001" customHeight="1" x14ac:dyDescent="0.2">
      <c r="A1939" s="66"/>
      <c r="B1939" s="66"/>
      <c r="C1939" s="83"/>
      <c r="D1939" s="84"/>
    </row>
    <row r="1940" spans="1:5" ht="16.350000000000001" customHeight="1" x14ac:dyDescent="0.2">
      <c r="A1940" s="66"/>
      <c r="B1940" s="66"/>
      <c r="C1940" s="83"/>
      <c r="D1940" s="84"/>
    </row>
    <row r="1941" spans="1:5" ht="16.350000000000001" customHeight="1" x14ac:dyDescent="0.2">
      <c r="A1941" s="66"/>
      <c r="B1941" s="66"/>
      <c r="C1941" s="83"/>
      <c r="D1941" s="84"/>
    </row>
    <row r="1942" spans="1:5" ht="16.350000000000001" customHeight="1" x14ac:dyDescent="0.2">
      <c r="A1942" s="66"/>
      <c r="B1942" s="66"/>
      <c r="C1942" s="83"/>
      <c r="D1942" s="84"/>
    </row>
    <row r="1943" spans="1:5" ht="16.350000000000001" customHeight="1" x14ac:dyDescent="0.2">
      <c r="A1943" s="66"/>
      <c r="B1943" s="78"/>
      <c r="C1943" s="83"/>
      <c r="D1943" s="84"/>
    </row>
    <row r="1944" spans="1:5" ht="16.350000000000001" customHeight="1" x14ac:dyDescent="0.2">
      <c r="A1944" s="66"/>
      <c r="B1944" s="66"/>
      <c r="C1944" s="83"/>
      <c r="D1944" s="84"/>
    </row>
    <row r="1945" spans="1:5" ht="16.350000000000001" customHeight="1" x14ac:dyDescent="0.2">
      <c r="A1945" s="66"/>
      <c r="B1945" s="66"/>
      <c r="C1945" s="83"/>
      <c r="D1945" s="84"/>
      <c r="E1945" s="41"/>
    </row>
    <row r="1946" spans="1:5" ht="16.350000000000001" customHeight="1" x14ac:dyDescent="0.2">
      <c r="A1946" s="66"/>
      <c r="B1946" s="78"/>
      <c r="C1946" s="83"/>
      <c r="D1946" s="84"/>
    </row>
    <row r="1947" spans="1:5" ht="16.350000000000001" customHeight="1" x14ac:dyDescent="0.2">
      <c r="A1947" s="66"/>
      <c r="B1947" s="66"/>
      <c r="C1947" s="83"/>
      <c r="D1947" s="84"/>
    </row>
    <row r="1948" spans="1:5" ht="16.350000000000001" customHeight="1" x14ac:dyDescent="0.2">
      <c r="A1948" s="66"/>
      <c r="B1948" s="66"/>
      <c r="C1948" s="83"/>
      <c r="D1948" s="84"/>
    </row>
    <row r="1949" spans="1:5" ht="16.350000000000001" customHeight="1" x14ac:dyDescent="0.2">
      <c r="A1949" s="66"/>
      <c r="B1949" s="66"/>
      <c r="C1949" s="83"/>
      <c r="D1949" s="84"/>
    </row>
    <row r="1950" spans="1:5" ht="16.350000000000001" customHeight="1" x14ac:dyDescent="0.2">
      <c r="A1950" s="66"/>
      <c r="B1950" s="66"/>
      <c r="C1950" s="83"/>
      <c r="D1950" s="84"/>
    </row>
    <row r="1951" spans="1:5" ht="16.350000000000001" customHeight="1" x14ac:dyDescent="0.2">
      <c r="A1951" s="66"/>
      <c r="B1951" s="66"/>
      <c r="C1951" s="83"/>
      <c r="D1951" s="84"/>
    </row>
    <row r="1952" spans="1:5" ht="16.350000000000001" customHeight="1" x14ac:dyDescent="0.2">
      <c r="A1952" s="66"/>
      <c r="B1952" s="66"/>
      <c r="C1952" s="83"/>
      <c r="D1952" s="84"/>
    </row>
    <row r="1953" spans="1:6" ht="16.350000000000001" customHeight="1" x14ac:dyDescent="0.2">
      <c r="A1953" s="66"/>
      <c r="B1953" s="66"/>
      <c r="C1953" s="83"/>
      <c r="D1953" s="84"/>
    </row>
    <row r="1954" spans="1:6" ht="16.350000000000001" customHeight="1" x14ac:dyDescent="0.2">
      <c r="A1954" s="69"/>
      <c r="B1954" s="66"/>
      <c r="C1954" s="83"/>
      <c r="D1954" s="84"/>
    </row>
    <row r="1955" spans="1:6" ht="16.350000000000001" customHeight="1" x14ac:dyDescent="0.2">
      <c r="A1955" s="66"/>
      <c r="B1955" s="69"/>
      <c r="C1955" s="87"/>
      <c r="D1955" s="84"/>
      <c r="F1955" s="43"/>
    </row>
    <row r="1956" spans="1:6" ht="16.350000000000001" customHeight="1" x14ac:dyDescent="0.2">
      <c r="A1956" s="66"/>
      <c r="B1956" s="66"/>
      <c r="C1956" s="83"/>
      <c r="D1956" s="84"/>
    </row>
    <row r="1957" spans="1:6" ht="16.350000000000001" customHeight="1" x14ac:dyDescent="0.2">
      <c r="A1957" s="66"/>
      <c r="B1957" s="66"/>
      <c r="C1957" s="83"/>
      <c r="D1957" s="84"/>
    </row>
    <row r="1958" spans="1:6" ht="16.350000000000001" customHeight="1" x14ac:dyDescent="0.2">
      <c r="A1958" s="69"/>
      <c r="B1958" s="66"/>
      <c r="C1958" s="83"/>
      <c r="D1958" s="84"/>
    </row>
    <row r="1959" spans="1:6" ht="16.350000000000001" customHeight="1" x14ac:dyDescent="0.2">
      <c r="A1959" s="66"/>
      <c r="B1959" s="66"/>
      <c r="C1959" s="83"/>
      <c r="D1959" s="84"/>
    </row>
    <row r="1960" spans="1:6" ht="16.350000000000001" customHeight="1" x14ac:dyDescent="0.2">
      <c r="A1960" s="66"/>
      <c r="B1960" s="66"/>
      <c r="C1960" s="83"/>
      <c r="D1960" s="84"/>
    </row>
    <row r="1961" spans="1:6" ht="16.350000000000001" customHeight="1" x14ac:dyDescent="0.2">
      <c r="A1961" s="69"/>
      <c r="B1961" s="66"/>
      <c r="C1961" s="83"/>
      <c r="D1961" s="84"/>
    </row>
    <row r="1962" spans="1:6" ht="16.350000000000001" customHeight="1" x14ac:dyDescent="0.2">
      <c r="A1962" s="66"/>
      <c r="B1962" s="66"/>
      <c r="C1962" s="83"/>
      <c r="D1962" s="84"/>
      <c r="F1962" s="43"/>
    </row>
    <row r="1963" spans="1:6" ht="16.350000000000001" customHeight="1" x14ac:dyDescent="0.2">
      <c r="A1963" s="66"/>
      <c r="B1963" s="66"/>
      <c r="C1963" s="83"/>
      <c r="D1963" s="84"/>
    </row>
    <row r="1964" spans="1:6" ht="16.350000000000001" customHeight="1" x14ac:dyDescent="0.2">
      <c r="A1964" s="66"/>
      <c r="B1964" s="66"/>
      <c r="C1964" s="83"/>
      <c r="D1964" s="84"/>
    </row>
    <row r="1965" spans="1:6" ht="16.350000000000001" customHeight="1" x14ac:dyDescent="0.2">
      <c r="A1965" s="66"/>
      <c r="B1965" s="66"/>
      <c r="C1965" s="83"/>
      <c r="D1965" s="84"/>
      <c r="E1965" s="41"/>
    </row>
    <row r="1966" spans="1:6" ht="16.350000000000001" customHeight="1" x14ac:dyDescent="0.2">
      <c r="A1966" s="66"/>
      <c r="B1966" s="66"/>
      <c r="C1966" s="83"/>
      <c r="D1966" s="84"/>
    </row>
    <row r="1967" spans="1:6" ht="16.350000000000001" customHeight="1" x14ac:dyDescent="0.2">
      <c r="A1967" s="69"/>
      <c r="B1967" s="66"/>
      <c r="C1967" s="83"/>
      <c r="D1967" s="84"/>
      <c r="E1967" s="41"/>
    </row>
    <row r="1968" spans="1:6" ht="16.350000000000001" customHeight="1" x14ac:dyDescent="0.2">
      <c r="A1968" s="69"/>
      <c r="B1968" s="66"/>
      <c r="C1968" s="83"/>
      <c r="D1968" s="84"/>
    </row>
    <row r="1969" spans="1:6" ht="16.350000000000001" customHeight="1" x14ac:dyDescent="0.2">
      <c r="A1969" s="66"/>
      <c r="B1969" s="66"/>
      <c r="C1969" s="83"/>
      <c r="D1969" s="84"/>
    </row>
    <row r="1970" spans="1:6" ht="16.350000000000001" customHeight="1" x14ac:dyDescent="0.2">
      <c r="A1970" s="66"/>
      <c r="B1970" s="66"/>
      <c r="C1970" s="83"/>
      <c r="D1970" s="84"/>
    </row>
    <row r="1971" spans="1:6" ht="16.350000000000001" customHeight="1" x14ac:dyDescent="0.2">
      <c r="A1971" s="66"/>
      <c r="B1971" s="69"/>
      <c r="C1971" s="87"/>
      <c r="D1971" s="84"/>
      <c r="F1971" s="43"/>
    </row>
    <row r="1972" spans="1:6" ht="16.350000000000001" customHeight="1" x14ac:dyDescent="0.2">
      <c r="A1972" s="69"/>
      <c r="B1972" s="66"/>
      <c r="C1972" s="83"/>
      <c r="D1972" s="84"/>
    </row>
    <row r="1973" spans="1:6" ht="16.350000000000001" customHeight="1" x14ac:dyDescent="0.2">
      <c r="A1973" s="66"/>
      <c r="B1973" s="66"/>
      <c r="C1973" s="83"/>
      <c r="D1973" s="84"/>
      <c r="E1973" s="41"/>
    </row>
    <row r="1974" spans="1:6" ht="16.350000000000001" customHeight="1" x14ac:dyDescent="0.2">
      <c r="A1974" s="66"/>
      <c r="B1974" s="66"/>
      <c r="C1974" s="83"/>
      <c r="D1974" s="84"/>
    </row>
    <row r="1975" spans="1:6" ht="16.350000000000001" customHeight="1" x14ac:dyDescent="0.2">
      <c r="A1975" s="66"/>
      <c r="B1975" s="69"/>
      <c r="C1975" s="87"/>
      <c r="D1975" s="84"/>
      <c r="F1975" s="43"/>
    </row>
    <row r="1976" spans="1:6" ht="16.350000000000001" customHeight="1" x14ac:dyDescent="0.2">
      <c r="A1976" s="66"/>
      <c r="B1976" s="66"/>
      <c r="C1976" s="83"/>
      <c r="D1976" s="84"/>
    </row>
    <row r="1977" spans="1:6" ht="16.350000000000001" customHeight="1" x14ac:dyDescent="0.2">
      <c r="A1977" s="66"/>
      <c r="B1977" s="66"/>
      <c r="C1977" s="83"/>
      <c r="D1977" s="84"/>
    </row>
    <row r="1978" spans="1:6" ht="16.350000000000001" customHeight="1" x14ac:dyDescent="0.2">
      <c r="A1978" s="66"/>
      <c r="B1978" s="69"/>
      <c r="C1978" s="87"/>
      <c r="D1978" s="84"/>
      <c r="F1978" s="43"/>
    </row>
    <row r="1979" spans="1:6" ht="16.350000000000001" customHeight="1" x14ac:dyDescent="0.2">
      <c r="A1979" s="66"/>
      <c r="B1979" s="66"/>
      <c r="C1979" s="83"/>
      <c r="D1979" s="84"/>
    </row>
    <row r="1980" spans="1:6" ht="16.350000000000001" customHeight="1" x14ac:dyDescent="0.2">
      <c r="A1980" s="66"/>
      <c r="B1980" s="66"/>
      <c r="C1980" s="83"/>
      <c r="D1980" s="84"/>
    </row>
    <row r="1981" spans="1:6" ht="16.350000000000001" customHeight="1" x14ac:dyDescent="0.2">
      <c r="A1981" s="66"/>
      <c r="B1981" s="66"/>
      <c r="C1981" s="83"/>
      <c r="D1981" s="84"/>
    </row>
    <row r="1982" spans="1:6" ht="16.350000000000001" customHeight="1" x14ac:dyDescent="0.2">
      <c r="A1982" s="66"/>
      <c r="B1982" s="66"/>
      <c r="C1982" s="83"/>
      <c r="D1982" s="84"/>
    </row>
    <row r="1983" spans="1:6" ht="16.350000000000001" customHeight="1" x14ac:dyDescent="0.2">
      <c r="A1983" s="66"/>
      <c r="B1983" s="66"/>
      <c r="C1983" s="83"/>
      <c r="D1983" s="84"/>
    </row>
    <row r="1984" spans="1:6" ht="16.350000000000001" customHeight="1" x14ac:dyDescent="0.2">
      <c r="A1984" s="66"/>
      <c r="B1984" s="69"/>
      <c r="C1984" s="87"/>
      <c r="D1984" s="84"/>
      <c r="F1984" s="43"/>
    </row>
    <row r="1985" spans="1:6" ht="16.350000000000001" customHeight="1" x14ac:dyDescent="0.2">
      <c r="A1985" s="66"/>
      <c r="B1985" s="69"/>
      <c r="C1985" s="87"/>
      <c r="D1985" s="84"/>
      <c r="F1985" s="43"/>
    </row>
    <row r="1986" spans="1:6" ht="16.350000000000001" customHeight="1" x14ac:dyDescent="0.2">
      <c r="A1986" s="66"/>
      <c r="B1986" s="66"/>
      <c r="C1986" s="83"/>
      <c r="D1986" s="84"/>
    </row>
    <row r="1987" spans="1:6" ht="16.350000000000001" customHeight="1" x14ac:dyDescent="0.2">
      <c r="A1987" s="66"/>
      <c r="B1987" s="66"/>
      <c r="C1987" s="83"/>
      <c r="D1987" s="84"/>
    </row>
    <row r="1988" spans="1:6" ht="16.350000000000001" customHeight="1" x14ac:dyDescent="0.2">
      <c r="A1988" s="66"/>
      <c r="B1988" s="66"/>
      <c r="C1988" s="83"/>
      <c r="D1988" s="84"/>
    </row>
    <row r="1989" spans="1:6" ht="16.350000000000001" customHeight="1" x14ac:dyDescent="0.2">
      <c r="A1989" s="66"/>
      <c r="B1989" s="69"/>
      <c r="C1989" s="87"/>
      <c r="D1989" s="84"/>
    </row>
    <row r="1990" spans="1:6" ht="16.350000000000001" customHeight="1" x14ac:dyDescent="0.2">
      <c r="A1990" s="66"/>
      <c r="B1990" s="66"/>
      <c r="C1990" s="83"/>
      <c r="D1990" s="84"/>
    </row>
    <row r="1991" spans="1:6" ht="16.350000000000001" customHeight="1" x14ac:dyDescent="0.2">
      <c r="A1991" s="69"/>
      <c r="B1991" s="66"/>
      <c r="C1991" s="83"/>
      <c r="D1991" s="84"/>
    </row>
    <row r="1992" spans="1:6" ht="16.350000000000001" customHeight="1" x14ac:dyDescent="0.2">
      <c r="A1992" s="66"/>
      <c r="B1992" s="66"/>
      <c r="C1992" s="83"/>
      <c r="D1992" s="84"/>
    </row>
    <row r="1993" spans="1:6" ht="16.350000000000001" customHeight="1" x14ac:dyDescent="0.2">
      <c r="A1993" s="66"/>
      <c r="B1993" s="66"/>
      <c r="C1993" s="83"/>
      <c r="D1993" s="84"/>
    </row>
    <row r="1994" spans="1:6" ht="16.350000000000001" customHeight="1" x14ac:dyDescent="0.2">
      <c r="A1994" s="66"/>
      <c r="B1994" s="66"/>
      <c r="C1994" s="83"/>
      <c r="D1994" s="84"/>
    </row>
    <row r="1995" spans="1:6" ht="16.350000000000001" customHeight="1" x14ac:dyDescent="0.2">
      <c r="A1995" s="66"/>
      <c r="B1995" s="66"/>
      <c r="C1995" s="83"/>
      <c r="D1995" s="84"/>
    </row>
    <row r="1996" spans="1:6" ht="16.350000000000001" customHeight="1" x14ac:dyDescent="0.2">
      <c r="A1996" s="66"/>
      <c r="B1996" s="66"/>
      <c r="C1996" s="83"/>
      <c r="D1996" s="84"/>
    </row>
    <row r="1997" spans="1:6" ht="16.350000000000001" customHeight="1" x14ac:dyDescent="0.2">
      <c r="A1997" s="66"/>
      <c r="B1997" s="66"/>
      <c r="C1997" s="83"/>
      <c r="D1997" s="84"/>
    </row>
    <row r="1998" spans="1:6" ht="16.350000000000001" customHeight="1" x14ac:dyDescent="0.2">
      <c r="A1998" s="66"/>
      <c r="B1998" s="66"/>
      <c r="C1998" s="83"/>
      <c r="D1998" s="84"/>
    </row>
    <row r="1999" spans="1:6" ht="16.350000000000001" customHeight="1" x14ac:dyDescent="0.2">
      <c r="A1999" s="66"/>
      <c r="B1999" s="66"/>
      <c r="C1999" s="83"/>
      <c r="D1999" s="84"/>
    </row>
    <row r="2000" spans="1:6" ht="16.350000000000001" customHeight="1" x14ac:dyDescent="0.2">
      <c r="A2000" s="66"/>
      <c r="B2000" s="66"/>
      <c r="C2000" s="83"/>
      <c r="D2000" s="84"/>
    </row>
    <row r="2001" spans="1:6" ht="16.350000000000001" customHeight="1" x14ac:dyDescent="0.2">
      <c r="A2001" s="66"/>
      <c r="B2001" s="66"/>
      <c r="C2001" s="83"/>
      <c r="D2001" s="84"/>
    </row>
    <row r="2002" spans="1:6" ht="16.350000000000001" customHeight="1" x14ac:dyDescent="0.2">
      <c r="A2002" s="66"/>
      <c r="B2002" s="66"/>
      <c r="C2002" s="83"/>
      <c r="D2002" s="84"/>
    </row>
    <row r="2003" spans="1:6" ht="16.350000000000001" customHeight="1" x14ac:dyDescent="0.2">
      <c r="A2003" s="66"/>
      <c r="B2003" s="66"/>
      <c r="C2003" s="83"/>
      <c r="D2003" s="84"/>
    </row>
    <row r="2004" spans="1:6" ht="16.350000000000001" customHeight="1" x14ac:dyDescent="0.2">
      <c r="A2004" s="66"/>
      <c r="B2004" s="66"/>
      <c r="C2004" s="83"/>
      <c r="D2004" s="84"/>
    </row>
    <row r="2005" spans="1:6" ht="16.350000000000001" customHeight="1" x14ac:dyDescent="0.2">
      <c r="A2005" s="66"/>
      <c r="B2005" s="66"/>
      <c r="C2005" s="83"/>
      <c r="D2005" s="84"/>
    </row>
    <row r="2006" spans="1:6" ht="16.350000000000001" customHeight="1" x14ac:dyDescent="0.2">
      <c r="A2006" s="66"/>
      <c r="B2006" s="66"/>
      <c r="C2006" s="83"/>
      <c r="D2006" s="84"/>
    </row>
    <row r="2007" spans="1:6" ht="16.350000000000001" customHeight="1" x14ac:dyDescent="0.2">
      <c r="B2007" s="66"/>
      <c r="C2007" s="83"/>
      <c r="D2007" s="84"/>
    </row>
    <row r="2008" spans="1:6" ht="16.350000000000001" customHeight="1" x14ac:dyDescent="0.2">
      <c r="A2008" s="66"/>
      <c r="B2008" s="69"/>
      <c r="C2008" s="87"/>
      <c r="D2008" s="84"/>
      <c r="F2008" s="43"/>
    </row>
    <row r="2009" spans="1:6" ht="16.350000000000001" customHeight="1" x14ac:dyDescent="0.2">
      <c r="A2009" s="66"/>
      <c r="B2009" s="66"/>
      <c r="C2009" s="83"/>
      <c r="D2009" s="84"/>
    </row>
    <row r="2010" spans="1:6" ht="16.350000000000001" customHeight="1" x14ac:dyDescent="0.2">
      <c r="A2010" s="66"/>
      <c r="B2010" s="66"/>
      <c r="C2010" s="83"/>
      <c r="D2010" s="84"/>
    </row>
    <row r="2011" spans="1:6" ht="16.350000000000001" customHeight="1" x14ac:dyDescent="0.2">
      <c r="A2011" s="66"/>
      <c r="B2011" s="66"/>
      <c r="C2011" s="83"/>
      <c r="D2011" s="84"/>
    </row>
    <row r="2012" spans="1:6" ht="16.350000000000001" customHeight="1" x14ac:dyDescent="0.2">
      <c r="A2012" s="66"/>
      <c r="B2012" s="66"/>
      <c r="C2012" s="83"/>
      <c r="D2012" s="84"/>
    </row>
    <row r="2013" spans="1:6" ht="16.350000000000001" customHeight="1" x14ac:dyDescent="0.2">
      <c r="A2013" s="66"/>
      <c r="B2013" s="66"/>
      <c r="C2013" s="83"/>
      <c r="D2013" s="84"/>
      <c r="E2013" s="41"/>
      <c r="F2013" s="43"/>
    </row>
    <row r="2014" spans="1:6" ht="16.350000000000001" customHeight="1" x14ac:dyDescent="0.2">
      <c r="A2014" s="66"/>
      <c r="B2014" s="66"/>
      <c r="C2014" s="83"/>
      <c r="D2014" s="84"/>
    </row>
    <row r="2015" spans="1:6" ht="16.350000000000001" customHeight="1" x14ac:dyDescent="0.2">
      <c r="A2015" s="66"/>
      <c r="B2015" s="66"/>
      <c r="C2015" s="83"/>
      <c r="D2015" s="84"/>
      <c r="E2015" s="41"/>
    </row>
    <row r="2016" spans="1:6" ht="16.350000000000001" customHeight="1" x14ac:dyDescent="0.2">
      <c r="A2016" s="66"/>
      <c r="B2016" s="66"/>
      <c r="C2016" s="83"/>
      <c r="D2016" s="84"/>
    </row>
    <row r="2017" spans="1:6" ht="16.350000000000001" customHeight="1" x14ac:dyDescent="0.2">
      <c r="A2017" s="66"/>
      <c r="B2017" s="66"/>
      <c r="C2017" s="83"/>
      <c r="D2017" s="84"/>
    </row>
    <row r="2018" spans="1:6" ht="16.350000000000001" customHeight="1" x14ac:dyDescent="0.2">
      <c r="A2018" s="66"/>
      <c r="B2018" s="66"/>
      <c r="C2018" s="83"/>
      <c r="D2018" s="84"/>
    </row>
    <row r="2019" spans="1:6" ht="16.350000000000001" customHeight="1" x14ac:dyDescent="0.2">
      <c r="A2019" s="66"/>
      <c r="B2019" s="66"/>
      <c r="C2019" s="83"/>
      <c r="D2019" s="84"/>
    </row>
    <row r="2020" spans="1:6" ht="16.350000000000001" customHeight="1" x14ac:dyDescent="0.2">
      <c r="A2020" s="66"/>
      <c r="B2020" s="66"/>
      <c r="C2020" s="83"/>
      <c r="D2020" s="84"/>
    </row>
    <row r="2021" spans="1:6" ht="16.350000000000001" customHeight="1" x14ac:dyDescent="0.2">
      <c r="A2021" s="66"/>
      <c r="B2021" s="66"/>
      <c r="C2021" s="83"/>
      <c r="D2021" s="84"/>
    </row>
    <row r="2022" spans="1:6" ht="16.350000000000001" customHeight="1" x14ac:dyDescent="0.2">
      <c r="A2022" s="66"/>
      <c r="B2022" s="66"/>
      <c r="C2022" s="83"/>
      <c r="D2022" s="84"/>
    </row>
    <row r="2023" spans="1:6" ht="16.350000000000001" customHeight="1" x14ac:dyDescent="0.2">
      <c r="A2023" s="66"/>
      <c r="B2023" s="66"/>
      <c r="C2023" s="83"/>
      <c r="D2023" s="84"/>
    </row>
    <row r="2024" spans="1:6" ht="16.350000000000001" customHeight="1" x14ac:dyDescent="0.2">
      <c r="A2024" s="66"/>
      <c r="D2024" s="84"/>
      <c r="E2024" s="43"/>
      <c r="F2024" s="43"/>
    </row>
    <row r="2025" spans="1:6" ht="16.350000000000001" customHeight="1" x14ac:dyDescent="0.2">
      <c r="A2025" s="66"/>
      <c r="B2025" s="66"/>
      <c r="C2025" s="83"/>
      <c r="D2025" s="84"/>
      <c r="E2025" s="41"/>
    </row>
    <row r="2026" spans="1:6" ht="16.350000000000001" customHeight="1" x14ac:dyDescent="0.2">
      <c r="A2026" s="66"/>
      <c r="B2026" s="66"/>
      <c r="C2026" s="83"/>
      <c r="D2026" s="84"/>
      <c r="E2026" s="41"/>
    </row>
    <row r="2027" spans="1:6" ht="16.350000000000001" customHeight="1" x14ac:dyDescent="0.2">
      <c r="A2027" s="66"/>
      <c r="B2027" s="66"/>
      <c r="C2027" s="83"/>
      <c r="D2027" s="84"/>
    </row>
    <row r="2028" spans="1:6" ht="16.350000000000001" customHeight="1" x14ac:dyDescent="0.2">
      <c r="A2028" s="66"/>
      <c r="B2028" s="66"/>
      <c r="C2028" s="83"/>
      <c r="D2028" s="84"/>
    </row>
    <row r="2029" spans="1:6" ht="16.350000000000001" customHeight="1" x14ac:dyDescent="0.2">
      <c r="A2029" s="66"/>
      <c r="B2029" s="66"/>
      <c r="C2029" s="83"/>
      <c r="D2029" s="84"/>
    </row>
    <row r="2030" spans="1:6" ht="16.350000000000001" customHeight="1" x14ac:dyDescent="0.2">
      <c r="A2030" s="66"/>
      <c r="B2030" s="66"/>
      <c r="C2030" s="83"/>
      <c r="D2030" s="84"/>
    </row>
    <row r="2031" spans="1:6" ht="16.350000000000001" customHeight="1" x14ac:dyDescent="0.2">
      <c r="A2031" s="66"/>
      <c r="B2031" s="66"/>
      <c r="C2031" s="83"/>
      <c r="D2031" s="84"/>
    </row>
    <row r="2032" spans="1:6" ht="16.350000000000001" customHeight="1" x14ac:dyDescent="0.2">
      <c r="A2032" s="66"/>
      <c r="B2032" s="66"/>
      <c r="C2032" s="83"/>
      <c r="D2032" s="84"/>
    </row>
    <row r="2033" spans="1:6" ht="16.350000000000001" customHeight="1" x14ac:dyDescent="0.2">
      <c r="A2033" s="66"/>
      <c r="B2033" s="66"/>
      <c r="C2033" s="83"/>
      <c r="D2033" s="84"/>
    </row>
    <row r="2034" spans="1:6" ht="16.350000000000001" customHeight="1" x14ac:dyDescent="0.2">
      <c r="A2034" s="66"/>
      <c r="B2034" s="66"/>
      <c r="C2034" s="83"/>
      <c r="D2034" s="84"/>
    </row>
    <row r="2035" spans="1:6" ht="16.350000000000001" customHeight="1" x14ac:dyDescent="0.2">
      <c r="A2035" s="66"/>
      <c r="B2035" s="66"/>
      <c r="C2035" s="83"/>
      <c r="D2035" s="84"/>
    </row>
    <row r="2036" spans="1:6" ht="16.350000000000001" customHeight="1" x14ac:dyDescent="0.2">
      <c r="A2036" s="66"/>
      <c r="B2036" s="66"/>
      <c r="C2036" s="83"/>
      <c r="D2036" s="84"/>
      <c r="E2036" s="41"/>
      <c r="F2036" s="43"/>
    </row>
    <row r="2037" spans="1:6" ht="16.350000000000001" customHeight="1" x14ac:dyDescent="0.2">
      <c r="A2037" s="66"/>
      <c r="B2037" s="66"/>
      <c r="C2037" s="83"/>
      <c r="D2037" s="84"/>
    </row>
    <row r="2038" spans="1:6" ht="16.350000000000001" customHeight="1" x14ac:dyDescent="0.2">
      <c r="A2038" s="66"/>
      <c r="B2038" s="66"/>
      <c r="C2038" s="83"/>
      <c r="D2038" s="84"/>
    </row>
    <row r="2039" spans="1:6" ht="16.350000000000001" customHeight="1" x14ac:dyDescent="0.2">
      <c r="A2039" s="66"/>
      <c r="B2039" s="66"/>
      <c r="C2039" s="83"/>
      <c r="D2039" s="84"/>
    </row>
    <row r="2040" spans="1:6" ht="16.350000000000001" customHeight="1" x14ac:dyDescent="0.2">
      <c r="A2040" s="66"/>
      <c r="B2040" s="66"/>
      <c r="C2040" s="83"/>
      <c r="D2040" s="84"/>
    </row>
    <row r="2041" spans="1:6" ht="16.350000000000001" customHeight="1" x14ac:dyDescent="0.2">
      <c r="A2041" s="66"/>
      <c r="B2041" s="66"/>
      <c r="C2041" s="83"/>
      <c r="D2041" s="84"/>
    </row>
    <row r="2042" spans="1:6" ht="16.350000000000001" customHeight="1" x14ac:dyDescent="0.2">
      <c r="A2042" s="66"/>
      <c r="B2042" s="66"/>
      <c r="C2042" s="83"/>
      <c r="D2042" s="84"/>
      <c r="E2042" s="41"/>
    </row>
    <row r="2043" spans="1:6" ht="16.350000000000001" customHeight="1" x14ac:dyDescent="0.2">
      <c r="A2043" s="66"/>
      <c r="B2043" s="66"/>
      <c r="C2043" s="83"/>
      <c r="D2043" s="84"/>
    </row>
    <row r="2044" spans="1:6" ht="16.350000000000001" customHeight="1" x14ac:dyDescent="0.2">
      <c r="A2044" s="66"/>
      <c r="B2044" s="66"/>
      <c r="C2044" s="83"/>
      <c r="D2044" s="84"/>
    </row>
    <row r="2045" spans="1:6" ht="16.350000000000001" customHeight="1" x14ac:dyDescent="0.2">
      <c r="A2045" s="66"/>
      <c r="B2045" s="66"/>
      <c r="C2045" s="83"/>
      <c r="D2045" s="84"/>
    </row>
    <row r="2046" spans="1:6" ht="16.350000000000001" customHeight="1" x14ac:dyDescent="0.2">
      <c r="A2046" s="66"/>
      <c r="B2046" s="66"/>
      <c r="C2046" s="83"/>
      <c r="D2046" s="84"/>
      <c r="E2046" s="41"/>
    </row>
    <row r="2047" spans="1:6" ht="16.350000000000001" customHeight="1" x14ac:dyDescent="0.2">
      <c r="A2047" s="66"/>
      <c r="B2047" s="66"/>
      <c r="C2047" s="83"/>
      <c r="D2047" s="84"/>
    </row>
    <row r="2048" spans="1:6" ht="16.350000000000001" customHeight="1" x14ac:dyDescent="0.2">
      <c r="A2048" s="66"/>
      <c r="B2048" s="66"/>
      <c r="C2048" s="83"/>
      <c r="D2048" s="84"/>
    </row>
    <row r="2049" spans="1:4" ht="16.350000000000001" customHeight="1" x14ac:dyDescent="0.2">
      <c r="A2049" s="66"/>
      <c r="B2049" s="66"/>
      <c r="C2049" s="83"/>
      <c r="D2049" s="84"/>
    </row>
    <row r="2050" spans="1:4" ht="16.350000000000001" customHeight="1" x14ac:dyDescent="0.2">
      <c r="A2050" s="66"/>
      <c r="B2050" s="66"/>
      <c r="C2050" s="83"/>
      <c r="D2050" s="84"/>
    </row>
    <row r="2051" spans="1:4" ht="16.350000000000001" customHeight="1" x14ac:dyDescent="0.2">
      <c r="A2051" s="66"/>
      <c r="B2051" s="66"/>
      <c r="C2051" s="83"/>
      <c r="D2051" s="84"/>
    </row>
    <row r="2052" spans="1:4" ht="16.350000000000001" customHeight="1" x14ac:dyDescent="0.2">
      <c r="A2052" s="66"/>
      <c r="B2052" s="66"/>
      <c r="C2052" s="83"/>
      <c r="D2052" s="84"/>
    </row>
    <row r="2053" spans="1:4" ht="16.350000000000001" customHeight="1" x14ac:dyDescent="0.2">
      <c r="A2053" s="66"/>
      <c r="B2053" s="66"/>
      <c r="C2053" s="83"/>
      <c r="D2053" s="84"/>
    </row>
    <row r="2054" spans="1:4" ht="16.350000000000001" customHeight="1" x14ac:dyDescent="0.2">
      <c r="A2054" s="66"/>
      <c r="B2054" s="66"/>
      <c r="C2054" s="83"/>
      <c r="D2054" s="84"/>
    </row>
    <row r="2055" spans="1:4" ht="16.350000000000001" customHeight="1" x14ac:dyDescent="0.2">
      <c r="A2055" s="66"/>
      <c r="B2055" s="66"/>
      <c r="C2055" s="83"/>
      <c r="D2055" s="84"/>
    </row>
    <row r="2056" spans="1:4" ht="16.350000000000001" customHeight="1" x14ac:dyDescent="0.2">
      <c r="A2056" s="66"/>
      <c r="B2056" s="66"/>
      <c r="C2056" s="83"/>
      <c r="D2056" s="84"/>
    </row>
    <row r="2057" spans="1:4" ht="16.350000000000001" customHeight="1" x14ac:dyDescent="0.2">
      <c r="A2057" s="66"/>
      <c r="B2057" s="66"/>
      <c r="C2057" s="83"/>
      <c r="D2057" s="84"/>
    </row>
    <row r="2058" spans="1:4" ht="16.350000000000001" customHeight="1" x14ac:dyDescent="0.2">
      <c r="A2058" s="66"/>
      <c r="B2058" s="66"/>
      <c r="C2058" s="83"/>
      <c r="D2058" s="84"/>
    </row>
    <row r="2059" spans="1:4" ht="16.350000000000001" customHeight="1" x14ac:dyDescent="0.2">
      <c r="A2059" s="66"/>
      <c r="B2059" s="66"/>
      <c r="C2059" s="83"/>
      <c r="D2059" s="84"/>
    </row>
    <row r="2060" spans="1:4" ht="16.350000000000001" customHeight="1" x14ac:dyDescent="0.2">
      <c r="A2060" s="66"/>
      <c r="B2060" s="66"/>
      <c r="C2060" s="83"/>
      <c r="D2060" s="84"/>
    </row>
    <row r="2061" spans="1:4" ht="16.350000000000001" customHeight="1" x14ac:dyDescent="0.2">
      <c r="A2061" s="66"/>
      <c r="B2061" s="66"/>
      <c r="C2061" s="83"/>
      <c r="D2061" s="84"/>
    </row>
    <row r="2062" spans="1:4" ht="16.350000000000001" customHeight="1" x14ac:dyDescent="0.2">
      <c r="A2062" s="66"/>
      <c r="B2062" s="66"/>
      <c r="C2062" s="83"/>
      <c r="D2062" s="84"/>
    </row>
    <row r="2063" spans="1:4" ht="16.350000000000001" customHeight="1" x14ac:dyDescent="0.2">
      <c r="A2063" s="66"/>
      <c r="B2063" s="66"/>
      <c r="C2063" s="83"/>
      <c r="D2063" s="84"/>
    </row>
    <row r="2064" spans="1:4" ht="16.350000000000001" customHeight="1" x14ac:dyDescent="0.2">
      <c r="A2064" s="66"/>
      <c r="B2064" s="66"/>
      <c r="C2064" s="83"/>
      <c r="D2064" s="84"/>
    </row>
    <row r="2065" spans="2:4" ht="16.350000000000001" customHeight="1" x14ac:dyDescent="0.2">
      <c r="B2065" s="66"/>
      <c r="C2065" s="83"/>
      <c r="D2065" s="84"/>
    </row>
    <row r="2066" spans="2:4" ht="16.350000000000001" customHeight="1" x14ac:dyDescent="0.2">
      <c r="B2066" s="66"/>
      <c r="C2066" s="83"/>
      <c r="D2066" s="84"/>
    </row>
    <row r="2067" spans="2:4" ht="16.350000000000001" customHeight="1" x14ac:dyDescent="0.2">
      <c r="B2067" s="66"/>
      <c r="C2067" s="83"/>
      <c r="D2067" s="84"/>
    </row>
    <row r="2068" spans="2:4" ht="16.350000000000001" customHeight="1" x14ac:dyDescent="0.2">
      <c r="B2068" s="66"/>
      <c r="C2068" s="83"/>
      <c r="D2068" s="84"/>
    </row>
    <row r="2069" spans="2:4" ht="16.350000000000001" customHeight="1" x14ac:dyDescent="0.2">
      <c r="B2069" s="66"/>
      <c r="C2069" s="83"/>
      <c r="D2069" s="84"/>
    </row>
    <row r="2070" spans="2:4" ht="16.350000000000001" customHeight="1" x14ac:dyDescent="0.2">
      <c r="B2070" s="66"/>
      <c r="C2070" s="83"/>
      <c r="D2070" s="84"/>
    </row>
    <row r="2071" spans="2:4" ht="16.350000000000001" customHeight="1" x14ac:dyDescent="0.2">
      <c r="B2071" s="66"/>
      <c r="C2071" s="83"/>
      <c r="D2071" s="84"/>
    </row>
    <row r="2072" spans="2:4" ht="16.350000000000001" customHeight="1" x14ac:dyDescent="0.2">
      <c r="B2072" s="66"/>
      <c r="C2072" s="83"/>
      <c r="D2072" s="84"/>
    </row>
    <row r="2073" spans="2:4" ht="16.350000000000001" customHeight="1" x14ac:dyDescent="0.2">
      <c r="B2073" s="66"/>
      <c r="C2073" s="83"/>
      <c r="D2073" s="84"/>
    </row>
    <row r="2074" spans="2:4" ht="16.350000000000001" customHeight="1" x14ac:dyDescent="0.2">
      <c r="B2074" s="66"/>
      <c r="C2074" s="83"/>
      <c r="D2074" s="84"/>
    </row>
    <row r="2075" spans="2:4" ht="16.350000000000001" customHeight="1" x14ac:dyDescent="0.2">
      <c r="B2075" s="66"/>
      <c r="C2075" s="83"/>
      <c r="D2075" s="84"/>
    </row>
    <row r="2076" spans="2:4" ht="16.350000000000001" customHeight="1" x14ac:dyDescent="0.2">
      <c r="B2076" s="66"/>
      <c r="C2076" s="83"/>
      <c r="D2076" s="84"/>
    </row>
    <row r="2077" spans="2:4" ht="16.350000000000001" customHeight="1" x14ac:dyDescent="0.2">
      <c r="B2077" s="66"/>
      <c r="C2077" s="83"/>
      <c r="D2077" s="84"/>
    </row>
    <row r="2078" spans="2:4" ht="16.350000000000001" customHeight="1" x14ac:dyDescent="0.2">
      <c r="B2078" s="66"/>
      <c r="C2078" s="83"/>
      <c r="D2078" s="84"/>
    </row>
    <row r="2079" spans="2:4" ht="16.350000000000001" customHeight="1" x14ac:dyDescent="0.2">
      <c r="B2079" s="66"/>
      <c r="C2079" s="83"/>
      <c r="D2079" s="84"/>
    </row>
    <row r="2080" spans="2:4" ht="16.350000000000001" customHeight="1" x14ac:dyDescent="0.2">
      <c r="B2080" s="66"/>
      <c r="C2080" s="83"/>
      <c r="D2080" s="84"/>
    </row>
    <row r="2081" spans="2:4" ht="16.350000000000001" customHeight="1" x14ac:dyDescent="0.2">
      <c r="B2081" s="66"/>
      <c r="C2081" s="83"/>
      <c r="D2081" s="84"/>
    </row>
    <row r="2082" spans="2:4" ht="16.350000000000001" customHeight="1" x14ac:dyDescent="0.2">
      <c r="C2082" s="84"/>
      <c r="D2082" s="84"/>
    </row>
    <row r="2083" spans="2:4" ht="16.350000000000001" customHeight="1" x14ac:dyDescent="0.2">
      <c r="C2083" s="84"/>
      <c r="D2083" s="84"/>
    </row>
    <row r="2084" spans="2:4" ht="16.350000000000001" customHeight="1" x14ac:dyDescent="0.2">
      <c r="C2084" s="84"/>
      <c r="D2084" s="84"/>
    </row>
    <row r="2085" spans="2:4" ht="16.350000000000001" customHeight="1" x14ac:dyDescent="0.2">
      <c r="C2085" s="84"/>
      <c r="D2085" s="84"/>
    </row>
    <row r="2086" spans="2:4" ht="16.350000000000001" customHeight="1" x14ac:dyDescent="0.2">
      <c r="C2086" s="84"/>
      <c r="D2086" s="84"/>
    </row>
    <row r="2087" spans="2:4" ht="16.350000000000001" customHeight="1" x14ac:dyDescent="0.2">
      <c r="C2087" s="84"/>
      <c r="D2087" s="84"/>
    </row>
    <row r="2088" spans="2:4" ht="16.350000000000001" customHeight="1" x14ac:dyDescent="0.2">
      <c r="C2088" s="84"/>
      <c r="D2088" s="84"/>
    </row>
    <row r="2089" spans="2:4" ht="16.350000000000001" customHeight="1" x14ac:dyDescent="0.2">
      <c r="C2089" s="84"/>
      <c r="D2089" s="84"/>
    </row>
    <row r="2090" spans="2:4" ht="16.350000000000001" customHeight="1" x14ac:dyDescent="0.2">
      <c r="C2090" s="84"/>
      <c r="D2090" s="84"/>
    </row>
    <row r="2091" spans="2:4" ht="16.350000000000001" customHeight="1" x14ac:dyDescent="0.2">
      <c r="C2091" s="84"/>
      <c r="D2091" s="84"/>
    </row>
    <row r="2092" spans="2:4" ht="16.350000000000001" customHeight="1" x14ac:dyDescent="0.2">
      <c r="C2092" s="84"/>
      <c r="D2092" s="84"/>
    </row>
    <row r="2093" spans="2:4" ht="16.350000000000001" customHeight="1" x14ac:dyDescent="0.2">
      <c r="C2093" s="84"/>
      <c r="D2093" s="84"/>
    </row>
    <row r="2094" spans="2:4" ht="16.350000000000001" customHeight="1" x14ac:dyDescent="0.2">
      <c r="C2094" s="84"/>
      <c r="D2094" s="84"/>
    </row>
    <row r="2095" spans="2:4" ht="16.350000000000001" customHeight="1" x14ac:dyDescent="0.2">
      <c r="C2095" s="84"/>
      <c r="D2095" s="84"/>
    </row>
    <row r="2096" spans="2:4" ht="16.350000000000001" customHeight="1" x14ac:dyDescent="0.2">
      <c r="C2096" s="84"/>
      <c r="D2096" s="84"/>
    </row>
    <row r="2097" spans="3:4" ht="16.350000000000001" customHeight="1" x14ac:dyDescent="0.2">
      <c r="C2097" s="84"/>
      <c r="D2097" s="84"/>
    </row>
    <row r="2098" spans="3:4" ht="16.350000000000001" customHeight="1" x14ac:dyDescent="0.2">
      <c r="C2098" s="84"/>
      <c r="D2098" s="84"/>
    </row>
    <row r="2099" spans="3:4" ht="16.350000000000001" customHeight="1" x14ac:dyDescent="0.2">
      <c r="C2099" s="84"/>
      <c r="D2099" s="84"/>
    </row>
    <row r="2100" spans="3:4" ht="16.350000000000001" customHeight="1" x14ac:dyDescent="0.2">
      <c r="C2100" s="84"/>
      <c r="D2100" s="84"/>
    </row>
    <row r="2101" spans="3:4" ht="16.350000000000001" customHeight="1" x14ac:dyDescent="0.2">
      <c r="C2101" s="84"/>
      <c r="D2101" s="84"/>
    </row>
    <row r="2102" spans="3:4" ht="16.350000000000001" customHeight="1" x14ac:dyDescent="0.2">
      <c r="C2102" s="84"/>
      <c r="D2102" s="84"/>
    </row>
    <row r="2103" spans="3:4" ht="16.350000000000001" customHeight="1" x14ac:dyDescent="0.2">
      <c r="C2103" s="84"/>
      <c r="D2103" s="84"/>
    </row>
    <row r="2104" spans="3:4" ht="16.350000000000001" customHeight="1" x14ac:dyDescent="0.2">
      <c r="C2104" s="84"/>
      <c r="D2104" s="84"/>
    </row>
    <row r="2105" spans="3:4" ht="16.350000000000001" customHeight="1" x14ac:dyDescent="0.2">
      <c r="C2105" s="84"/>
      <c r="D2105" s="84"/>
    </row>
    <row r="2106" spans="3:4" ht="16.350000000000001" customHeight="1" x14ac:dyDescent="0.2">
      <c r="C2106" s="84"/>
      <c r="D2106" s="84"/>
    </row>
    <row r="2107" spans="3:4" ht="16.350000000000001" customHeight="1" x14ac:dyDescent="0.2">
      <c r="C2107" s="84"/>
      <c r="D2107" s="84"/>
    </row>
    <row r="2108" spans="3:4" ht="16.350000000000001" customHeight="1" x14ac:dyDescent="0.2">
      <c r="C2108" s="84"/>
      <c r="D2108" s="84"/>
    </row>
    <row r="2109" spans="3:4" ht="16.350000000000001" customHeight="1" x14ac:dyDescent="0.2">
      <c r="C2109" s="84"/>
      <c r="D2109" s="84"/>
    </row>
    <row r="2110" spans="3:4" ht="16.350000000000001" customHeight="1" x14ac:dyDescent="0.2">
      <c r="C2110" s="84"/>
      <c r="D2110" s="84"/>
    </row>
    <row r="2111" spans="3:4" ht="16.350000000000001" customHeight="1" x14ac:dyDescent="0.2">
      <c r="C2111" s="84"/>
      <c r="D2111" s="84"/>
    </row>
    <row r="2112" spans="3:4" ht="16.350000000000001" customHeight="1" x14ac:dyDescent="0.2">
      <c r="C2112" s="84"/>
      <c r="D2112" s="84"/>
    </row>
    <row r="2113" spans="3:4" ht="16.350000000000001" customHeight="1" x14ac:dyDescent="0.2">
      <c r="C2113" s="84"/>
      <c r="D2113" s="84"/>
    </row>
    <row r="2114" spans="3:4" ht="16.350000000000001" customHeight="1" x14ac:dyDescent="0.2">
      <c r="C2114" s="84"/>
      <c r="D2114" s="84"/>
    </row>
    <row r="2115" spans="3:4" ht="16.350000000000001" customHeight="1" x14ac:dyDescent="0.2">
      <c r="C2115" s="84"/>
      <c r="D2115" s="84"/>
    </row>
    <row r="2116" spans="3:4" ht="16.350000000000001" customHeight="1" x14ac:dyDescent="0.2">
      <c r="C2116" s="84"/>
      <c r="D2116" s="84"/>
    </row>
    <row r="2117" spans="3:4" ht="16.350000000000001" customHeight="1" x14ac:dyDescent="0.2">
      <c r="C2117" s="84"/>
      <c r="D2117" s="84"/>
    </row>
    <row r="2118" spans="3:4" ht="16.350000000000001" customHeight="1" x14ac:dyDescent="0.2">
      <c r="C2118" s="84"/>
      <c r="D2118" s="84"/>
    </row>
    <row r="2119" spans="3:4" ht="16.350000000000001" customHeight="1" x14ac:dyDescent="0.2">
      <c r="C2119" s="84"/>
      <c r="D2119" s="84"/>
    </row>
    <row r="2120" spans="3:4" ht="16.350000000000001" customHeight="1" x14ac:dyDescent="0.2">
      <c r="C2120" s="84"/>
      <c r="D2120" s="84"/>
    </row>
    <row r="2121" spans="3:4" ht="16.350000000000001" customHeight="1" x14ac:dyDescent="0.2">
      <c r="C2121" s="84"/>
      <c r="D2121" s="84"/>
    </row>
    <row r="2122" spans="3:4" ht="16.350000000000001" customHeight="1" x14ac:dyDescent="0.2">
      <c r="C2122" s="84"/>
      <c r="D2122" s="84"/>
    </row>
    <row r="2123" spans="3:4" ht="16.350000000000001" customHeight="1" x14ac:dyDescent="0.2">
      <c r="C2123" s="84"/>
      <c r="D2123" s="84"/>
    </row>
    <row r="2124" spans="3:4" ht="16.350000000000001" customHeight="1" x14ac:dyDescent="0.2">
      <c r="C2124" s="84"/>
      <c r="D2124" s="84"/>
    </row>
    <row r="2125" spans="3:4" ht="16.350000000000001" customHeight="1" x14ac:dyDescent="0.2">
      <c r="C2125" s="84"/>
      <c r="D2125" s="84"/>
    </row>
    <row r="2126" spans="3:4" ht="16.350000000000001" customHeight="1" x14ac:dyDescent="0.2">
      <c r="C2126" s="84"/>
      <c r="D2126" s="84"/>
    </row>
    <row r="2127" spans="3:4" ht="16.350000000000001" customHeight="1" x14ac:dyDescent="0.2">
      <c r="C2127" s="84"/>
      <c r="D2127" s="84"/>
    </row>
    <row r="2128" spans="3:4" ht="16.350000000000001" customHeight="1" x14ac:dyDescent="0.2">
      <c r="C2128" s="84"/>
      <c r="D2128" s="84"/>
    </row>
    <row r="2129" spans="3:4" ht="16.350000000000001" customHeight="1" x14ac:dyDescent="0.2">
      <c r="C2129" s="84"/>
      <c r="D2129" s="84"/>
    </row>
    <row r="2130" spans="3:4" ht="16.350000000000001" customHeight="1" x14ac:dyDescent="0.2">
      <c r="C2130" s="84"/>
      <c r="D2130" s="84"/>
    </row>
    <row r="2131" spans="3:4" ht="16.350000000000001" customHeight="1" x14ac:dyDescent="0.2">
      <c r="C2131" s="84"/>
      <c r="D2131" s="84"/>
    </row>
    <row r="2132" spans="3:4" ht="16.350000000000001" customHeight="1" x14ac:dyDescent="0.2">
      <c r="C2132" s="84"/>
      <c r="D2132" s="84"/>
    </row>
    <row r="2133" spans="3:4" ht="16.350000000000001" customHeight="1" x14ac:dyDescent="0.2">
      <c r="C2133" s="84"/>
      <c r="D2133" s="84"/>
    </row>
    <row r="2134" spans="3:4" ht="16.350000000000001" customHeight="1" x14ac:dyDescent="0.2">
      <c r="C2134" s="84"/>
      <c r="D2134" s="84"/>
    </row>
    <row r="2135" spans="3:4" ht="16.350000000000001" customHeight="1" x14ac:dyDescent="0.2">
      <c r="C2135" s="84"/>
      <c r="D2135" s="84"/>
    </row>
    <row r="2136" spans="3:4" ht="16.350000000000001" customHeight="1" x14ac:dyDescent="0.2">
      <c r="C2136" s="84"/>
      <c r="D2136" s="84"/>
    </row>
    <row r="2137" spans="3:4" ht="16.350000000000001" customHeight="1" x14ac:dyDescent="0.2">
      <c r="C2137" s="84"/>
      <c r="D2137" s="84"/>
    </row>
    <row r="2138" spans="3:4" ht="16.350000000000001" customHeight="1" x14ac:dyDescent="0.2">
      <c r="C2138" s="84"/>
      <c r="D2138" s="84"/>
    </row>
    <row r="2139" spans="3:4" ht="16.350000000000001" customHeight="1" x14ac:dyDescent="0.2">
      <c r="C2139" s="84"/>
      <c r="D2139" s="84"/>
    </row>
    <row r="2140" spans="3:4" ht="16.350000000000001" customHeight="1" x14ac:dyDescent="0.2">
      <c r="C2140" s="84"/>
      <c r="D2140" s="84"/>
    </row>
    <row r="2141" spans="3:4" ht="16.350000000000001" customHeight="1" x14ac:dyDescent="0.2">
      <c r="C2141" s="84"/>
      <c r="D2141" s="84"/>
    </row>
    <row r="2142" spans="3:4" ht="16.350000000000001" customHeight="1" x14ac:dyDescent="0.2">
      <c r="C2142" s="84"/>
      <c r="D2142" s="84"/>
    </row>
    <row r="2143" spans="3:4" ht="16.350000000000001" customHeight="1" x14ac:dyDescent="0.2">
      <c r="C2143" s="84"/>
      <c r="D2143" s="84"/>
    </row>
    <row r="2144" spans="3:4" ht="16.350000000000001" customHeight="1" x14ac:dyDescent="0.2">
      <c r="C2144" s="84"/>
      <c r="D2144" s="84"/>
    </row>
    <row r="2145" spans="1:4" ht="16.350000000000001" customHeight="1" x14ac:dyDescent="0.2">
      <c r="A2145" s="72"/>
      <c r="C2145" s="84"/>
      <c r="D2145" s="84"/>
    </row>
    <row r="2146" spans="1:4" ht="16.350000000000001" customHeight="1" x14ac:dyDescent="0.2">
      <c r="C2146" s="84"/>
      <c r="D2146" s="84"/>
    </row>
    <row r="2147" spans="1:4" ht="16.350000000000001" customHeight="1" x14ac:dyDescent="0.2">
      <c r="C2147" s="84"/>
      <c r="D2147" s="84"/>
    </row>
    <row r="2148" spans="1:4" ht="16.350000000000001" customHeight="1" x14ac:dyDescent="0.2">
      <c r="C2148" s="84"/>
      <c r="D2148" s="84"/>
    </row>
    <row r="2149" spans="1:4" ht="16.350000000000001" customHeight="1" x14ac:dyDescent="0.2">
      <c r="C2149" s="84"/>
      <c r="D2149" s="84"/>
    </row>
    <row r="2150" spans="1:4" ht="16.350000000000001" customHeight="1" x14ac:dyDescent="0.2">
      <c r="C2150" s="84"/>
      <c r="D2150" s="84"/>
    </row>
    <row r="2151" spans="1:4" ht="16.350000000000001" customHeight="1" x14ac:dyDescent="0.2">
      <c r="C2151" s="84"/>
      <c r="D2151" s="84"/>
    </row>
    <row r="2152" spans="1:4" ht="16.350000000000001" customHeight="1" x14ac:dyDescent="0.2">
      <c r="C2152" s="84"/>
      <c r="D2152" s="84"/>
    </row>
    <row r="2153" spans="1:4" ht="16.350000000000001" customHeight="1" x14ac:dyDescent="0.2">
      <c r="C2153" s="84"/>
      <c r="D2153" s="84"/>
    </row>
    <row r="2154" spans="1:4" ht="16.350000000000001" customHeight="1" x14ac:dyDescent="0.2">
      <c r="C2154" s="84"/>
      <c r="D2154" s="84"/>
    </row>
    <row r="2155" spans="1:4" ht="16.350000000000001" customHeight="1" x14ac:dyDescent="0.2">
      <c r="C2155" s="84"/>
      <c r="D2155" s="84"/>
    </row>
    <row r="2156" spans="1:4" ht="16.350000000000001" customHeight="1" x14ac:dyDescent="0.2">
      <c r="C2156" s="84"/>
      <c r="D2156" s="84"/>
    </row>
    <row r="2157" spans="1:4" ht="16.350000000000001" customHeight="1" x14ac:dyDescent="0.2">
      <c r="C2157" s="84"/>
      <c r="D2157" s="84"/>
    </row>
    <row r="2158" spans="1:4" ht="16.350000000000001" customHeight="1" x14ac:dyDescent="0.2">
      <c r="C2158" s="84"/>
      <c r="D2158" s="84"/>
    </row>
    <row r="2159" spans="1:4" ht="16.350000000000001" customHeight="1" x14ac:dyDescent="0.2">
      <c r="C2159" s="84"/>
      <c r="D2159" s="84"/>
    </row>
    <row r="2160" spans="1:4" ht="16.350000000000001" customHeight="1" x14ac:dyDescent="0.2">
      <c r="C2160" s="84"/>
      <c r="D2160" s="84"/>
    </row>
    <row r="2161" spans="3:4" ht="16.350000000000001" customHeight="1" x14ac:dyDescent="0.2">
      <c r="C2161" s="84"/>
      <c r="D2161" s="84"/>
    </row>
    <row r="2162" spans="3:4" ht="16.350000000000001" customHeight="1" x14ac:dyDescent="0.2">
      <c r="C2162" s="84"/>
      <c r="D2162" s="84"/>
    </row>
    <row r="2163" spans="3:4" ht="16.350000000000001" customHeight="1" x14ac:dyDescent="0.2">
      <c r="C2163" s="84"/>
      <c r="D2163" s="84"/>
    </row>
    <row r="2164" spans="3:4" ht="16.350000000000001" customHeight="1" x14ac:dyDescent="0.2">
      <c r="C2164" s="84"/>
      <c r="D2164" s="84"/>
    </row>
    <row r="2165" spans="3:4" ht="16.350000000000001" customHeight="1" x14ac:dyDescent="0.2">
      <c r="C2165" s="84"/>
      <c r="D2165" s="84"/>
    </row>
    <row r="2166" spans="3:4" ht="16.350000000000001" customHeight="1" x14ac:dyDescent="0.2">
      <c r="C2166" s="84"/>
    </row>
    <row r="2167" spans="3:4" ht="16.350000000000001" customHeight="1" x14ac:dyDescent="0.2"/>
    <row r="2168" spans="3:4" ht="16.350000000000001" customHeight="1" x14ac:dyDescent="0.2"/>
    <row r="2169" spans="3:4" ht="16.350000000000001" customHeight="1" x14ac:dyDescent="0.2"/>
    <row r="2170" spans="3:4" ht="16.350000000000001" customHeight="1" x14ac:dyDescent="0.2"/>
    <row r="2171" spans="3:4" ht="16.350000000000001" customHeight="1" x14ac:dyDescent="0.2"/>
    <row r="2172" spans="3:4" ht="16.350000000000001" customHeight="1" x14ac:dyDescent="0.2"/>
    <row r="2173" spans="3:4" ht="16.350000000000001" customHeight="1" x14ac:dyDescent="0.2"/>
    <row r="2174" spans="3:4" ht="16.350000000000001" customHeight="1" x14ac:dyDescent="0.2"/>
    <row r="2175" spans="3:4" ht="16.350000000000001" customHeight="1" x14ac:dyDescent="0.2"/>
    <row r="2176" spans="3:4" ht="16.350000000000001" customHeight="1" x14ac:dyDescent="0.2"/>
    <row r="2177" ht="16.350000000000001" customHeight="1" x14ac:dyDescent="0.2"/>
    <row r="2178" ht="16.350000000000001" customHeight="1" x14ac:dyDescent="0.2"/>
    <row r="2179" ht="16.350000000000001" customHeight="1" x14ac:dyDescent="0.2"/>
    <row r="2180" ht="16.350000000000001" customHeight="1" x14ac:dyDescent="0.2"/>
    <row r="2181" ht="16.350000000000001" customHeight="1" x14ac:dyDescent="0.2"/>
    <row r="2182" ht="16.350000000000001" customHeight="1" x14ac:dyDescent="0.2"/>
    <row r="2183" ht="16.350000000000001" customHeight="1" x14ac:dyDescent="0.2"/>
    <row r="2184" ht="16.350000000000001" customHeight="1" x14ac:dyDescent="0.2"/>
    <row r="2185" ht="16.350000000000001" customHeight="1" x14ac:dyDescent="0.2"/>
    <row r="2186" ht="16.350000000000001" customHeight="1" x14ac:dyDescent="0.2"/>
    <row r="2187" ht="16.350000000000001" customHeight="1" x14ac:dyDescent="0.2"/>
    <row r="2188" ht="16.350000000000001" customHeight="1" x14ac:dyDescent="0.2"/>
    <row r="2189" ht="16.350000000000001" customHeight="1" x14ac:dyDescent="0.2"/>
    <row r="2190" ht="16.350000000000001" customHeight="1" x14ac:dyDescent="0.2"/>
    <row r="2191" ht="16.350000000000001" customHeight="1" x14ac:dyDescent="0.2"/>
    <row r="2192" ht="16.350000000000001" customHeight="1" x14ac:dyDescent="0.2"/>
    <row r="2193" ht="16.350000000000001" customHeight="1" x14ac:dyDescent="0.2"/>
    <row r="2194" ht="16.350000000000001" customHeight="1" x14ac:dyDescent="0.2"/>
    <row r="2195" ht="16.350000000000001" customHeight="1" x14ac:dyDescent="0.2"/>
    <row r="2196" ht="16.350000000000001" customHeight="1" x14ac:dyDescent="0.2"/>
    <row r="2197" ht="16.350000000000001" customHeight="1" x14ac:dyDescent="0.2"/>
    <row r="2198" ht="16.350000000000001" customHeight="1" x14ac:dyDescent="0.2"/>
    <row r="2199" ht="16.350000000000001" customHeight="1" x14ac:dyDescent="0.2"/>
    <row r="2200" ht="16.350000000000001" customHeight="1" x14ac:dyDescent="0.2"/>
    <row r="2201" ht="16.350000000000001" customHeight="1" x14ac:dyDescent="0.2"/>
    <row r="2202" ht="16.350000000000001" customHeight="1" x14ac:dyDescent="0.2"/>
    <row r="2203" ht="16.350000000000001" customHeight="1" x14ac:dyDescent="0.2"/>
    <row r="2204" ht="16.350000000000001" customHeight="1" x14ac:dyDescent="0.2"/>
    <row r="2205" ht="16.350000000000001" customHeight="1" x14ac:dyDescent="0.2"/>
    <row r="2206" ht="16.350000000000001" customHeight="1" x14ac:dyDescent="0.2"/>
    <row r="2207" ht="16.350000000000001" customHeight="1" x14ac:dyDescent="0.2"/>
    <row r="2208" ht="16.350000000000001" customHeight="1" x14ac:dyDescent="0.2"/>
    <row r="2209" ht="16.350000000000001" customHeight="1" x14ac:dyDescent="0.2"/>
    <row r="2210" ht="16.350000000000001" customHeight="1" x14ac:dyDescent="0.2"/>
    <row r="2211" ht="16.350000000000001" customHeight="1" x14ac:dyDescent="0.2"/>
    <row r="2212" ht="16.350000000000001" customHeight="1" x14ac:dyDescent="0.2"/>
    <row r="2213" ht="16.350000000000001" customHeight="1" x14ac:dyDescent="0.2"/>
    <row r="2214" ht="16.350000000000001" customHeight="1" x14ac:dyDescent="0.2"/>
    <row r="2215" ht="16.350000000000001" customHeight="1" x14ac:dyDescent="0.2"/>
    <row r="2216" ht="16.350000000000001" customHeight="1" x14ac:dyDescent="0.2"/>
    <row r="2217" ht="16.350000000000001" customHeight="1" x14ac:dyDescent="0.2"/>
    <row r="2218" ht="16.350000000000001" customHeight="1" x14ac:dyDescent="0.2"/>
    <row r="2219" ht="16.350000000000001" customHeight="1" x14ac:dyDescent="0.2"/>
    <row r="2220" ht="16.350000000000001" customHeight="1" x14ac:dyDescent="0.2"/>
    <row r="2221" ht="16.350000000000001" customHeight="1" x14ac:dyDescent="0.2"/>
    <row r="2222" ht="16.350000000000001" customHeight="1" x14ac:dyDescent="0.2"/>
    <row r="2223" ht="16.350000000000001" customHeight="1" x14ac:dyDescent="0.2"/>
    <row r="2224" ht="16.350000000000001" customHeight="1" x14ac:dyDescent="0.2"/>
    <row r="2225" ht="16.350000000000001" customHeight="1" x14ac:dyDescent="0.2"/>
    <row r="2226" ht="16.350000000000001" customHeight="1" x14ac:dyDescent="0.2"/>
    <row r="2227" ht="16.350000000000001" customHeight="1" x14ac:dyDescent="0.2"/>
    <row r="2228" ht="16.350000000000001" customHeight="1" x14ac:dyDescent="0.2"/>
    <row r="2229" ht="16.350000000000001" customHeight="1" x14ac:dyDescent="0.2"/>
    <row r="2230" ht="16.350000000000001" customHeight="1" x14ac:dyDescent="0.2"/>
    <row r="2231" ht="16.350000000000001" customHeight="1" x14ac:dyDescent="0.2"/>
    <row r="2232" ht="16.350000000000001" customHeight="1" x14ac:dyDescent="0.2"/>
    <row r="2233" ht="16.350000000000001" customHeight="1" x14ac:dyDescent="0.2"/>
    <row r="2234" ht="16.350000000000001" customHeight="1" x14ac:dyDescent="0.2"/>
    <row r="2235" ht="16.350000000000001" customHeight="1" x14ac:dyDescent="0.2"/>
    <row r="2236" ht="16.350000000000001" customHeight="1" x14ac:dyDescent="0.2"/>
    <row r="2237" ht="16.350000000000001" customHeight="1" x14ac:dyDescent="0.2"/>
    <row r="2238" ht="16.350000000000001" customHeight="1" x14ac:dyDescent="0.2"/>
    <row r="2239" ht="16.350000000000001" customHeight="1" x14ac:dyDescent="0.2"/>
    <row r="2240" ht="16.350000000000001" customHeight="1" x14ac:dyDescent="0.2"/>
    <row r="2241" ht="16.350000000000001" customHeight="1" x14ac:dyDescent="0.2"/>
    <row r="2242" ht="16.350000000000001" customHeight="1" x14ac:dyDescent="0.2"/>
    <row r="2243" ht="16.350000000000001" customHeight="1" x14ac:dyDescent="0.2"/>
    <row r="2244" ht="16.350000000000001" customHeight="1" x14ac:dyDescent="0.2"/>
    <row r="2245" ht="16.350000000000001" customHeight="1" x14ac:dyDescent="0.2"/>
    <row r="2246" ht="16.350000000000001" customHeight="1" x14ac:dyDescent="0.2"/>
    <row r="2247" ht="16.350000000000001" customHeight="1" x14ac:dyDescent="0.2"/>
    <row r="2248" ht="16.350000000000001" customHeight="1" x14ac:dyDescent="0.2"/>
    <row r="2249" ht="16.350000000000001" customHeight="1" x14ac:dyDescent="0.2"/>
    <row r="2250" ht="16.350000000000001" customHeight="1" x14ac:dyDescent="0.2"/>
    <row r="2251" ht="16.350000000000001" customHeight="1" x14ac:dyDescent="0.2"/>
    <row r="2252" ht="16.350000000000001" customHeight="1" x14ac:dyDescent="0.2"/>
    <row r="2253" ht="16.350000000000001" customHeight="1" x14ac:dyDescent="0.2"/>
    <row r="2254" ht="16.350000000000001" customHeight="1" x14ac:dyDescent="0.2"/>
    <row r="2255" ht="16.350000000000001" customHeight="1" x14ac:dyDescent="0.2"/>
    <row r="2256" ht="16.350000000000001" customHeight="1" x14ac:dyDescent="0.2"/>
    <row r="2257" spans="2:2" ht="16.350000000000001" customHeight="1" x14ac:dyDescent="0.2"/>
    <row r="2258" spans="2:2" ht="16.350000000000001" customHeight="1" x14ac:dyDescent="0.2"/>
    <row r="2259" spans="2:2" ht="16.350000000000001" customHeight="1" x14ac:dyDescent="0.2"/>
    <row r="2260" spans="2:2" ht="16.350000000000001" customHeight="1" x14ac:dyDescent="0.2"/>
    <row r="2261" spans="2:2" ht="16.350000000000001" customHeight="1" x14ac:dyDescent="0.2"/>
    <row r="2262" spans="2:2" ht="16.350000000000001" customHeight="1" x14ac:dyDescent="0.2"/>
    <row r="2263" spans="2:2" ht="16.350000000000001" customHeight="1" x14ac:dyDescent="0.2"/>
    <row r="2264" spans="2:2" ht="16.350000000000001" customHeight="1" x14ac:dyDescent="0.2"/>
    <row r="2265" spans="2:2" ht="16.350000000000001" customHeight="1" x14ac:dyDescent="0.2"/>
    <row r="2266" spans="2:2" ht="16.350000000000001" customHeight="1" x14ac:dyDescent="0.2"/>
    <row r="2267" spans="2:2" ht="16.350000000000001" customHeight="1" x14ac:dyDescent="0.2"/>
    <row r="2268" spans="2:2" ht="16.350000000000001" customHeight="1" x14ac:dyDescent="0.2"/>
    <row r="2269" spans="2:2" ht="16.350000000000001" customHeight="1" x14ac:dyDescent="0.2"/>
    <row r="2270" spans="2:2" ht="16.350000000000001" customHeight="1" x14ac:dyDescent="0.2"/>
    <row r="2271" spans="2:2" ht="16.350000000000001" customHeight="1" x14ac:dyDescent="0.2"/>
    <row r="2272" spans="2:2" ht="16.350000000000001" customHeight="1" x14ac:dyDescent="0.2">
      <c r="B2272" s="72"/>
    </row>
    <row r="2273" ht="16.350000000000001" customHeight="1" x14ac:dyDescent="0.2"/>
    <row r="2274" ht="16.350000000000001" customHeight="1" x14ac:dyDescent="0.2"/>
    <row r="2275" ht="16.350000000000001" customHeight="1" x14ac:dyDescent="0.2"/>
    <row r="2276" ht="16.350000000000001" customHeight="1" x14ac:dyDescent="0.2"/>
    <row r="2277" ht="16.350000000000001" customHeight="1" x14ac:dyDescent="0.2"/>
    <row r="2278" ht="16.350000000000001" customHeight="1" x14ac:dyDescent="0.2"/>
    <row r="2279" ht="16.350000000000001" customHeight="1" x14ac:dyDescent="0.2"/>
    <row r="2280" ht="16.350000000000001" customHeight="1" x14ac:dyDescent="0.2"/>
    <row r="2281" ht="16.350000000000001" customHeight="1" x14ac:dyDescent="0.2"/>
    <row r="2282" ht="16.350000000000001" customHeight="1" x14ac:dyDescent="0.2"/>
    <row r="2283" ht="16.350000000000001" customHeight="1" x14ac:dyDescent="0.2"/>
    <row r="2284" ht="16.350000000000001" customHeight="1" x14ac:dyDescent="0.2"/>
    <row r="2285" ht="16.350000000000001" customHeight="1" x14ac:dyDescent="0.2"/>
    <row r="2286" ht="16.350000000000001" customHeight="1" x14ac:dyDescent="0.2"/>
    <row r="2287" ht="16.350000000000001" customHeight="1" x14ac:dyDescent="0.2"/>
    <row r="2288" ht="16.350000000000001" customHeight="1" x14ac:dyDescent="0.2"/>
    <row r="2289" ht="16.350000000000001" customHeight="1" x14ac:dyDescent="0.2"/>
    <row r="2290" ht="16.350000000000001" customHeight="1" x14ac:dyDescent="0.2"/>
    <row r="2291" ht="16.350000000000001" customHeight="1" x14ac:dyDescent="0.2"/>
    <row r="2292" ht="16.350000000000001" customHeight="1" x14ac:dyDescent="0.2"/>
    <row r="2293" ht="16.350000000000001" customHeight="1" x14ac:dyDescent="0.2"/>
    <row r="2294" ht="16.350000000000001" customHeight="1" x14ac:dyDescent="0.2"/>
    <row r="2295" ht="16.350000000000001" customHeight="1" x14ac:dyDescent="0.2"/>
    <row r="2296" ht="16.350000000000001" customHeight="1" x14ac:dyDescent="0.2"/>
    <row r="2297" ht="16.350000000000001" customHeight="1" x14ac:dyDescent="0.2"/>
    <row r="2298" ht="16.350000000000001" customHeight="1" x14ac:dyDescent="0.2"/>
    <row r="2299" ht="16.350000000000001" customHeight="1" x14ac:dyDescent="0.2"/>
    <row r="2300" ht="16.350000000000001" customHeight="1" x14ac:dyDescent="0.2"/>
    <row r="2301" ht="16.350000000000001" customHeight="1" x14ac:dyDescent="0.2"/>
    <row r="2302" ht="16.350000000000001" customHeight="1" x14ac:dyDescent="0.2"/>
    <row r="2303" ht="16.350000000000001" customHeight="1" x14ac:dyDescent="0.2"/>
    <row r="2304" ht="16.350000000000001" customHeight="1" x14ac:dyDescent="0.2"/>
    <row r="2305" spans="1:1" ht="16.350000000000001" customHeight="1" x14ac:dyDescent="0.2"/>
    <row r="2306" spans="1:1" ht="16.350000000000001" customHeight="1" x14ac:dyDescent="0.2"/>
    <row r="2307" spans="1:1" ht="16.350000000000001" customHeight="1" x14ac:dyDescent="0.2"/>
    <row r="2308" spans="1:1" ht="16.350000000000001" customHeight="1" x14ac:dyDescent="0.2"/>
    <row r="2309" spans="1:1" ht="16.350000000000001" customHeight="1" x14ac:dyDescent="0.2"/>
    <row r="2310" spans="1:1" ht="16.350000000000001" customHeight="1" x14ac:dyDescent="0.2"/>
    <row r="2311" spans="1:1" ht="16.350000000000001" customHeight="1" x14ac:dyDescent="0.2"/>
    <row r="2312" spans="1:1" ht="16.350000000000001" customHeight="1" x14ac:dyDescent="0.2"/>
    <row r="2313" spans="1:1" ht="16.350000000000001" customHeight="1" x14ac:dyDescent="0.2"/>
    <row r="2314" spans="1:1" ht="16.350000000000001" customHeight="1" x14ac:dyDescent="0.2"/>
    <row r="2315" spans="1:1" ht="16.350000000000001" customHeight="1" x14ac:dyDescent="0.2"/>
    <row r="2316" spans="1:1" ht="16.350000000000001" customHeight="1" x14ac:dyDescent="0.2"/>
    <row r="2317" spans="1:1" ht="16.350000000000001" customHeight="1" x14ac:dyDescent="0.2"/>
    <row r="2318" spans="1:1" ht="16.350000000000001" customHeight="1" x14ac:dyDescent="0.2"/>
    <row r="2319" spans="1:1" ht="16.350000000000001" customHeight="1" x14ac:dyDescent="0.2">
      <c r="A2319" s="69"/>
    </row>
    <row r="2320" spans="1:1" ht="16.350000000000001" customHeight="1" x14ac:dyDescent="0.2"/>
    <row r="2321" ht="16.350000000000001" customHeight="1" x14ac:dyDescent="0.2"/>
    <row r="2322" ht="16.350000000000001" customHeight="1" x14ac:dyDescent="0.2"/>
    <row r="2323" ht="16.350000000000001" customHeight="1" x14ac:dyDescent="0.2"/>
    <row r="2324" ht="16.350000000000001" customHeight="1" x14ac:dyDescent="0.2"/>
    <row r="2325" ht="16.350000000000001" customHeight="1" x14ac:dyDescent="0.2"/>
    <row r="2326" ht="16.350000000000001" customHeight="1" x14ac:dyDescent="0.2"/>
    <row r="2327" ht="16.350000000000001" customHeight="1" x14ac:dyDescent="0.2"/>
    <row r="2328" ht="16.350000000000001" customHeight="1" x14ac:dyDescent="0.2"/>
    <row r="2329" ht="16.350000000000001" customHeight="1" x14ac:dyDescent="0.2"/>
    <row r="2330" ht="16.350000000000001" customHeight="1" x14ac:dyDescent="0.2"/>
    <row r="2331" ht="16.350000000000001" customHeight="1" x14ac:dyDescent="0.2"/>
    <row r="2332" ht="16.350000000000001" customHeight="1" x14ac:dyDescent="0.2"/>
    <row r="2333" ht="16.350000000000001" customHeight="1" x14ac:dyDescent="0.2"/>
    <row r="2334" ht="16.350000000000001" customHeight="1" x14ac:dyDescent="0.2"/>
    <row r="2335" ht="16.350000000000001" customHeight="1" x14ac:dyDescent="0.2"/>
    <row r="2338" ht="15.6" customHeight="1" x14ac:dyDescent="0.2"/>
    <row r="2339" ht="15.6" customHeight="1" x14ac:dyDescent="0.2"/>
    <row r="2340" ht="15.6" customHeight="1" x14ac:dyDescent="0.2"/>
    <row r="2341" ht="15.6" customHeight="1" x14ac:dyDescent="0.2"/>
    <row r="2342" ht="15.6" customHeight="1" x14ac:dyDescent="0.2"/>
    <row r="2343" ht="15.6" customHeight="1" x14ac:dyDescent="0.2"/>
    <row r="2344" ht="15.6" customHeight="1" x14ac:dyDescent="0.2"/>
    <row r="2345" ht="15.6" customHeight="1" x14ac:dyDescent="0.2"/>
    <row r="2346" ht="15.6" customHeight="1" x14ac:dyDescent="0.2"/>
    <row r="2347" ht="15.6" customHeight="1" x14ac:dyDescent="0.2"/>
    <row r="2348" ht="15.6" customHeight="1" x14ac:dyDescent="0.2"/>
    <row r="2349" ht="15.6" customHeight="1" x14ac:dyDescent="0.2"/>
    <row r="2350" ht="15.6" customHeight="1" x14ac:dyDescent="0.2"/>
    <row r="2351" ht="15.6" customHeight="1" x14ac:dyDescent="0.2"/>
    <row r="2352" ht="15.6" customHeight="1" x14ac:dyDescent="0.2"/>
    <row r="2353" ht="15.6" customHeight="1" x14ac:dyDescent="0.2"/>
    <row r="2354" ht="15.6" customHeight="1" x14ac:dyDescent="0.2"/>
    <row r="2355" ht="15.6" customHeight="1" x14ac:dyDescent="0.2"/>
    <row r="2356" ht="15.6" customHeight="1" x14ac:dyDescent="0.2"/>
    <row r="2357" ht="15.6" customHeight="1" x14ac:dyDescent="0.2"/>
    <row r="2358" ht="15.6" customHeight="1" x14ac:dyDescent="0.2"/>
    <row r="2359" ht="15.6" customHeight="1" x14ac:dyDescent="0.2"/>
    <row r="2360" ht="15.6" customHeight="1" x14ac:dyDescent="0.2"/>
    <row r="2361" ht="15.6" customHeight="1" x14ac:dyDescent="0.2"/>
    <row r="2362" ht="15.6" customHeight="1" x14ac:dyDescent="0.2"/>
    <row r="2363" ht="15.6" customHeight="1" x14ac:dyDescent="0.2"/>
    <row r="2364" ht="15.6" customHeight="1" x14ac:dyDescent="0.2"/>
    <row r="2365" ht="15.6" customHeight="1" x14ac:dyDescent="0.2"/>
    <row r="2366" ht="15.6" customHeight="1" x14ac:dyDescent="0.2"/>
    <row r="2367" ht="15.6" customHeight="1" x14ac:dyDescent="0.2"/>
    <row r="2368" ht="15.6" customHeight="1" x14ac:dyDescent="0.2"/>
    <row r="2369" spans="1:1" ht="15.6" customHeight="1" x14ac:dyDescent="0.2"/>
    <row r="2370" spans="1:1" ht="15.6" customHeight="1" x14ac:dyDescent="0.2"/>
    <row r="2371" spans="1:1" ht="15.6" customHeight="1" x14ac:dyDescent="0.2"/>
    <row r="2372" spans="1:1" ht="15.6" customHeight="1" x14ac:dyDescent="0.2"/>
    <row r="2373" spans="1:1" ht="15.6" customHeight="1" x14ac:dyDescent="0.2"/>
    <row r="2374" spans="1:1" ht="15.6" customHeight="1" x14ac:dyDescent="0.2"/>
    <row r="2375" spans="1:1" ht="15.6" customHeight="1" x14ac:dyDescent="0.2"/>
    <row r="2376" spans="1:1" ht="15.6" customHeight="1" x14ac:dyDescent="0.2"/>
    <row r="2377" spans="1:1" ht="15.6" customHeight="1" x14ac:dyDescent="0.2"/>
    <row r="2378" spans="1:1" ht="15.6" customHeight="1" x14ac:dyDescent="0.2"/>
    <row r="2379" spans="1:1" ht="15.6" customHeight="1" x14ac:dyDescent="0.2"/>
    <row r="2380" spans="1:1" ht="15.6" customHeight="1" x14ac:dyDescent="0.2"/>
    <row r="2381" spans="1:1" ht="15.6" customHeight="1" x14ac:dyDescent="0.2"/>
    <row r="2382" spans="1:1" ht="15.6" customHeight="1" x14ac:dyDescent="0.2"/>
    <row r="2383" spans="1:1" ht="15.6" customHeight="1" x14ac:dyDescent="0.2"/>
    <row r="2384" spans="1:1" ht="15.6" customHeight="1" x14ac:dyDescent="0.2">
      <c r="A2384" s="66"/>
    </row>
    <row r="2385" spans="2:2" ht="15.6" customHeight="1" x14ac:dyDescent="0.2"/>
    <row r="2386" spans="2:2" ht="15.6" customHeight="1" x14ac:dyDescent="0.2"/>
    <row r="2387" spans="2:2" ht="15.6" customHeight="1" x14ac:dyDescent="0.2"/>
    <row r="2388" spans="2:2" ht="15.6" customHeight="1" x14ac:dyDescent="0.2"/>
    <row r="2389" spans="2:2" ht="15.6" customHeight="1" x14ac:dyDescent="0.2"/>
    <row r="2390" spans="2:2" ht="15.6" customHeight="1" x14ac:dyDescent="0.2"/>
    <row r="2391" spans="2:2" ht="15.6" customHeight="1" x14ac:dyDescent="0.2"/>
    <row r="2392" spans="2:2" ht="15.6" customHeight="1" x14ac:dyDescent="0.2"/>
    <row r="2393" spans="2:2" ht="15.6" customHeight="1" x14ac:dyDescent="0.2"/>
    <row r="2394" spans="2:2" ht="15.6" customHeight="1" x14ac:dyDescent="0.2"/>
    <row r="2395" spans="2:2" ht="15.6" customHeight="1" x14ac:dyDescent="0.2"/>
    <row r="2396" spans="2:2" ht="15.6" customHeight="1" x14ac:dyDescent="0.2"/>
    <row r="2397" spans="2:2" ht="15.6" customHeight="1" x14ac:dyDescent="0.2"/>
    <row r="2398" spans="2:2" ht="15.6" customHeight="1" x14ac:dyDescent="0.2"/>
    <row r="2399" spans="2:2" ht="15.6" customHeight="1" x14ac:dyDescent="0.2">
      <c r="B2399" s="72"/>
    </row>
    <row r="2400" spans="2:2" ht="15.6" customHeight="1" x14ac:dyDescent="0.2"/>
    <row r="2401" spans="1:3" ht="15.6" customHeight="1" x14ac:dyDescent="0.2">
      <c r="B2401" s="66"/>
      <c r="C2401" s="83"/>
    </row>
    <row r="2402" spans="1:3" ht="15.6" customHeight="1" x14ac:dyDescent="0.2"/>
    <row r="2403" spans="1:3" ht="15.6" customHeight="1" x14ac:dyDescent="0.2"/>
    <row r="2404" spans="1:3" ht="15.6" customHeight="1" x14ac:dyDescent="0.2"/>
    <row r="2405" spans="1:3" ht="15.6" customHeight="1" x14ac:dyDescent="0.2"/>
    <row r="2406" spans="1:3" ht="15.6" customHeight="1" x14ac:dyDescent="0.2"/>
    <row r="2407" spans="1:3" ht="15.6" customHeight="1" x14ac:dyDescent="0.2"/>
    <row r="2408" spans="1:3" ht="15.6" customHeight="1" x14ac:dyDescent="0.2"/>
    <row r="2409" spans="1:3" ht="15.6" customHeight="1" x14ac:dyDescent="0.2"/>
    <row r="2410" spans="1:3" ht="15.6" customHeight="1" x14ac:dyDescent="0.2"/>
    <row r="2411" spans="1:3" ht="15.6" customHeight="1" x14ac:dyDescent="0.2"/>
    <row r="2412" spans="1:3" ht="15.6" customHeight="1" x14ac:dyDescent="0.2">
      <c r="A2412" s="66"/>
    </row>
    <row r="2413" spans="1:3" ht="15.6" customHeight="1" x14ac:dyDescent="0.2"/>
    <row r="2414" spans="1:3" ht="15.6" customHeight="1" x14ac:dyDescent="0.2"/>
    <row r="2415" spans="1:3" ht="15.6" customHeight="1" x14ac:dyDescent="0.2"/>
    <row r="2416" spans="1:3" ht="15.6" customHeight="1" x14ac:dyDescent="0.2"/>
    <row r="2417" spans="1:3" ht="15.6" customHeight="1" x14ac:dyDescent="0.2"/>
    <row r="2418" spans="1:3" ht="15.6" customHeight="1" x14ac:dyDescent="0.2"/>
    <row r="2419" spans="1:3" ht="15.6" customHeight="1" x14ac:dyDescent="0.2"/>
    <row r="2420" spans="1:3" ht="15.6" customHeight="1" x14ac:dyDescent="0.2"/>
    <row r="2421" spans="1:3" ht="15.6" customHeight="1" x14ac:dyDescent="0.2">
      <c r="A2421" s="66"/>
    </row>
    <row r="2422" spans="1:3" ht="15.6" customHeight="1" x14ac:dyDescent="0.2"/>
    <row r="2423" spans="1:3" ht="15.6" customHeight="1" x14ac:dyDescent="0.2"/>
    <row r="2424" spans="1:3" ht="15.6" customHeight="1" x14ac:dyDescent="0.2"/>
    <row r="2425" spans="1:3" ht="15.6" customHeight="1" x14ac:dyDescent="0.2">
      <c r="A2425" s="66"/>
    </row>
    <row r="2426" spans="1:3" ht="15.6" customHeight="1" x14ac:dyDescent="0.2">
      <c r="A2426" s="66"/>
    </row>
    <row r="2427" spans="1:3" ht="15.6" customHeight="1" x14ac:dyDescent="0.2"/>
    <row r="2428" spans="1:3" ht="15.6" customHeight="1" x14ac:dyDescent="0.2"/>
    <row r="2429" spans="1:3" ht="15.6" customHeight="1" x14ac:dyDescent="0.2">
      <c r="B2429" s="66"/>
      <c r="C2429" s="83"/>
    </row>
    <row r="2430" spans="1:3" ht="15.6" customHeight="1" x14ac:dyDescent="0.2"/>
    <row r="2431" spans="1:3" ht="15.6" customHeight="1" x14ac:dyDescent="0.2"/>
    <row r="2432" spans="1:3" ht="15.6" customHeight="1" x14ac:dyDescent="0.2"/>
    <row r="2433" spans="1:3" ht="15.6" customHeight="1" x14ac:dyDescent="0.2"/>
    <row r="2434" spans="1:3" ht="15.6" customHeight="1" x14ac:dyDescent="0.2"/>
    <row r="2435" spans="1:3" ht="15.6" customHeight="1" x14ac:dyDescent="0.2"/>
    <row r="2436" spans="1:3" ht="15.6" customHeight="1" x14ac:dyDescent="0.2">
      <c r="A2436" s="66"/>
    </row>
    <row r="2437" spans="1:3" ht="15.6" customHeight="1" x14ac:dyDescent="0.2"/>
    <row r="2438" spans="1:3" ht="15.6" customHeight="1" x14ac:dyDescent="0.2">
      <c r="B2438" s="66"/>
      <c r="C2438" s="83"/>
    </row>
    <row r="2439" spans="1:3" ht="15.6" customHeight="1" x14ac:dyDescent="0.2"/>
    <row r="2440" spans="1:3" ht="15.6" customHeight="1" x14ac:dyDescent="0.2"/>
    <row r="2441" spans="1:3" ht="15.6" customHeight="1" x14ac:dyDescent="0.2"/>
    <row r="2442" spans="1:3" ht="15.6" customHeight="1" x14ac:dyDescent="0.2">
      <c r="A2442" s="69"/>
      <c r="B2442" s="66"/>
      <c r="C2442" s="83"/>
    </row>
    <row r="2443" spans="1:3" ht="15.6" customHeight="1" x14ac:dyDescent="0.2">
      <c r="B2443" s="66"/>
      <c r="C2443" s="83"/>
    </row>
    <row r="2444" spans="1:3" ht="15.6" customHeight="1" x14ac:dyDescent="0.2"/>
    <row r="2445" spans="1:3" ht="15.6" customHeight="1" x14ac:dyDescent="0.2"/>
    <row r="2446" spans="1:3" ht="15.6" customHeight="1" x14ac:dyDescent="0.2"/>
    <row r="2447" spans="1:3" ht="15.6" customHeight="1" x14ac:dyDescent="0.2">
      <c r="A2447" s="66"/>
    </row>
    <row r="2448" spans="1:3" ht="15.6" customHeight="1" x14ac:dyDescent="0.2">
      <c r="A2448" s="66"/>
    </row>
    <row r="2449" spans="1:3" ht="15.6" customHeight="1" x14ac:dyDescent="0.2">
      <c r="A2449" s="66"/>
    </row>
    <row r="2450" spans="1:3" ht="15.6" customHeight="1" x14ac:dyDescent="0.2"/>
    <row r="2451" spans="1:3" ht="15.6" customHeight="1" x14ac:dyDescent="0.2"/>
    <row r="2452" spans="1:3" ht="15.6" customHeight="1" x14ac:dyDescent="0.2"/>
    <row r="2453" spans="1:3" ht="15.6" customHeight="1" x14ac:dyDescent="0.2">
      <c r="A2453" s="66"/>
      <c r="B2453" s="66"/>
      <c r="C2453" s="83"/>
    </row>
    <row r="2454" spans="1:3" ht="15.6" customHeight="1" x14ac:dyDescent="0.2">
      <c r="A2454" s="66"/>
    </row>
    <row r="2455" spans="1:3" ht="15.6" customHeight="1" x14ac:dyDescent="0.2">
      <c r="A2455" s="66"/>
    </row>
    <row r="2456" spans="1:3" ht="15.6" customHeight="1" x14ac:dyDescent="0.2"/>
    <row r="2457" spans="1:3" ht="15.6" customHeight="1" x14ac:dyDescent="0.2"/>
    <row r="2458" spans="1:3" ht="15.6" customHeight="1" x14ac:dyDescent="0.2"/>
    <row r="2459" spans="1:3" ht="15.6" customHeight="1" x14ac:dyDescent="0.2"/>
    <row r="2460" spans="1:3" ht="15.6" customHeight="1" x14ac:dyDescent="0.2"/>
    <row r="2461" spans="1:3" ht="15.6" customHeight="1" x14ac:dyDescent="0.2">
      <c r="A2461" s="66"/>
    </row>
    <row r="2462" spans="1:3" ht="15.6" customHeight="1" x14ac:dyDescent="0.2"/>
    <row r="2463" spans="1:3" ht="15.6" customHeight="1" x14ac:dyDescent="0.2">
      <c r="A2463" s="66"/>
    </row>
    <row r="2464" spans="1:3" ht="15.6" customHeight="1" x14ac:dyDescent="0.2">
      <c r="B2464" s="66"/>
      <c r="C2464" s="83"/>
    </row>
    <row r="2465" spans="1:3" ht="15.6" customHeight="1" x14ac:dyDescent="0.2">
      <c r="A2465" s="66"/>
      <c r="B2465" s="66"/>
      <c r="C2465" s="83"/>
    </row>
    <row r="2466" spans="1:3" ht="15.6" customHeight="1" x14ac:dyDescent="0.2">
      <c r="A2466" s="66"/>
      <c r="B2466" s="66"/>
      <c r="C2466" s="83"/>
    </row>
    <row r="2467" spans="1:3" ht="15.6" customHeight="1" x14ac:dyDescent="0.2"/>
    <row r="2468" spans="1:3" ht="15.6" customHeight="1" x14ac:dyDescent="0.2"/>
    <row r="2469" spans="1:3" ht="15.6" customHeight="1" x14ac:dyDescent="0.2"/>
    <row r="2470" spans="1:3" ht="15.6" customHeight="1" x14ac:dyDescent="0.2">
      <c r="A2470" s="66"/>
      <c r="B2470" s="66"/>
      <c r="C2470" s="83"/>
    </row>
    <row r="2471" spans="1:3" ht="15.6" customHeight="1" x14ac:dyDescent="0.2">
      <c r="B2471" s="66"/>
      <c r="C2471" s="83"/>
    </row>
    <row r="2472" spans="1:3" ht="15.6" customHeight="1" x14ac:dyDescent="0.2">
      <c r="B2472" s="66"/>
      <c r="C2472" s="83"/>
    </row>
    <row r="2473" spans="1:3" ht="15.6" customHeight="1" x14ac:dyDescent="0.2"/>
    <row r="2474" spans="1:3" ht="15.6" customHeight="1" x14ac:dyDescent="0.2"/>
    <row r="2475" spans="1:3" ht="15.6" customHeight="1" x14ac:dyDescent="0.2"/>
    <row r="2476" spans="1:3" ht="15.6" customHeight="1" x14ac:dyDescent="0.2"/>
    <row r="2477" spans="1:3" ht="15.6" customHeight="1" x14ac:dyDescent="0.2"/>
    <row r="2478" spans="1:3" ht="15.6" customHeight="1" x14ac:dyDescent="0.2">
      <c r="B2478" s="66"/>
      <c r="C2478" s="83"/>
    </row>
    <row r="2479" spans="1:3" ht="15.6" customHeight="1" x14ac:dyDescent="0.2"/>
    <row r="2480" spans="1:3" ht="15.6" customHeight="1" x14ac:dyDescent="0.2">
      <c r="A2480" s="66"/>
      <c r="B2480" s="66"/>
      <c r="C2480" s="83"/>
    </row>
    <row r="2481" spans="1:3" ht="15.6" customHeight="1" x14ac:dyDescent="0.2">
      <c r="A2481" s="66"/>
    </row>
    <row r="2482" spans="1:3" ht="15.6" customHeight="1" x14ac:dyDescent="0.2">
      <c r="B2482" s="66"/>
      <c r="C2482" s="83"/>
    </row>
    <row r="2483" spans="1:3" ht="15.6" customHeight="1" x14ac:dyDescent="0.2">
      <c r="A2483" s="66"/>
      <c r="B2483" s="66"/>
      <c r="C2483" s="83"/>
    </row>
    <row r="2484" spans="1:3" ht="15.6" customHeight="1" x14ac:dyDescent="0.2"/>
    <row r="2485" spans="1:3" ht="15.6" customHeight="1" x14ac:dyDescent="0.2">
      <c r="A2485" s="66"/>
    </row>
    <row r="2486" spans="1:3" ht="15.6" customHeight="1" x14ac:dyDescent="0.2"/>
    <row r="2487" spans="1:3" ht="15.6" customHeight="1" x14ac:dyDescent="0.2">
      <c r="B2487" s="66"/>
      <c r="C2487" s="83"/>
    </row>
    <row r="2488" spans="1:3" ht="15.6" customHeight="1" x14ac:dyDescent="0.2"/>
    <row r="2489" spans="1:3" ht="15.6" customHeight="1" x14ac:dyDescent="0.2">
      <c r="A2489" s="66"/>
    </row>
    <row r="2490" spans="1:3" ht="15.6" customHeight="1" x14ac:dyDescent="0.2"/>
    <row r="2491" spans="1:3" ht="15.6" customHeight="1" x14ac:dyDescent="0.2">
      <c r="A2491" s="66"/>
    </row>
    <row r="2492" spans="1:3" ht="15.6" customHeight="1" x14ac:dyDescent="0.2"/>
    <row r="2493" spans="1:3" ht="15.6" customHeight="1" x14ac:dyDescent="0.2">
      <c r="A2493" s="66"/>
    </row>
    <row r="2494" spans="1:3" ht="15.6" customHeight="1" x14ac:dyDescent="0.2"/>
    <row r="2495" spans="1:3" ht="15.6" customHeight="1" x14ac:dyDescent="0.2"/>
    <row r="2496" spans="1:3" ht="15.6" customHeight="1" x14ac:dyDescent="0.2">
      <c r="A2496" s="66"/>
    </row>
    <row r="2497" spans="1:3" ht="15.6" customHeight="1" x14ac:dyDescent="0.2">
      <c r="A2497" s="66"/>
      <c r="B2497" s="66"/>
      <c r="C2497" s="83"/>
    </row>
    <row r="2498" spans="1:3" ht="15.6" customHeight="1" x14ac:dyDescent="0.2">
      <c r="A2498" s="66"/>
      <c r="B2498" s="66"/>
      <c r="C2498" s="83"/>
    </row>
    <row r="2499" spans="1:3" ht="15.6" customHeight="1" x14ac:dyDescent="0.2"/>
    <row r="2500" spans="1:3" ht="15.6" customHeight="1" x14ac:dyDescent="0.2">
      <c r="B2500" s="66"/>
      <c r="C2500" s="83"/>
    </row>
    <row r="2501" spans="1:3" ht="15.6" customHeight="1" x14ac:dyDescent="0.2"/>
    <row r="2502" spans="1:3" ht="15.6" customHeight="1" x14ac:dyDescent="0.2">
      <c r="B2502" s="66"/>
      <c r="C2502" s="83"/>
    </row>
    <row r="2503" spans="1:3" ht="15.6" customHeight="1" x14ac:dyDescent="0.2"/>
    <row r="2504" spans="1:3" ht="15.6" customHeight="1" x14ac:dyDescent="0.2"/>
    <row r="2505" spans="1:3" ht="15.6" customHeight="1" x14ac:dyDescent="0.2"/>
    <row r="2506" spans="1:3" ht="15.6" customHeight="1" x14ac:dyDescent="0.2">
      <c r="B2506" s="66"/>
      <c r="C2506" s="83"/>
    </row>
    <row r="2507" spans="1:3" ht="15.6" customHeight="1" x14ac:dyDescent="0.2"/>
    <row r="2508" spans="1:3" ht="15.6" customHeight="1" x14ac:dyDescent="0.2">
      <c r="B2508" s="66"/>
      <c r="C2508" s="83"/>
    </row>
    <row r="2509" spans="1:3" ht="15.6" customHeight="1" x14ac:dyDescent="0.2"/>
    <row r="2510" spans="1:3" ht="15.6" customHeight="1" x14ac:dyDescent="0.2">
      <c r="B2510" s="66"/>
      <c r="C2510" s="83"/>
    </row>
    <row r="2511" spans="1:3" ht="15.6" customHeight="1" x14ac:dyDescent="0.2"/>
    <row r="2512" spans="1:3" ht="15.6" customHeight="1" x14ac:dyDescent="0.2"/>
    <row r="2513" spans="2:3" ht="15.6" customHeight="1" x14ac:dyDescent="0.2">
      <c r="B2513" s="66"/>
      <c r="C2513" s="83"/>
    </row>
    <row r="2514" spans="2:3" ht="15.6" customHeight="1" x14ac:dyDescent="0.2">
      <c r="B2514" s="66"/>
      <c r="C2514" s="83"/>
    </row>
    <row r="2515" spans="2:3" ht="15.6" customHeight="1" x14ac:dyDescent="0.2">
      <c r="B2515" s="66"/>
      <c r="C2515" s="83"/>
    </row>
    <row r="2516" spans="2:3" ht="15.6" customHeight="1" x14ac:dyDescent="0.2"/>
    <row r="2517" spans="2:3" ht="15.6" customHeight="1" x14ac:dyDescent="0.2"/>
    <row r="2518" spans="2:3" ht="15.6" customHeight="1" x14ac:dyDescent="0.2"/>
    <row r="2519" spans="2:3" ht="15.6" customHeight="1" x14ac:dyDescent="0.2"/>
    <row r="2520" spans="2:3" ht="15.6" customHeight="1" x14ac:dyDescent="0.2"/>
    <row r="2521" spans="2:3" ht="15.6" customHeight="1" x14ac:dyDescent="0.2"/>
    <row r="2522" spans="2:3" ht="15.6" customHeight="1" x14ac:dyDescent="0.2"/>
    <row r="2523" spans="2:3" ht="15.6" customHeight="1" x14ac:dyDescent="0.2"/>
    <row r="2524" spans="2:3" ht="15.6" customHeight="1" x14ac:dyDescent="0.2"/>
    <row r="2525" spans="2:3" ht="15.6" customHeight="1" x14ac:dyDescent="0.2"/>
    <row r="2526" spans="2:3" ht="15.6" customHeight="1" x14ac:dyDescent="0.2"/>
    <row r="2527" spans="2:3" ht="15.6" customHeight="1" x14ac:dyDescent="0.2"/>
    <row r="2528" spans="2:3" ht="15.6" customHeight="1" x14ac:dyDescent="0.2"/>
    <row r="2529" spans="3:4" ht="15.6" customHeight="1" x14ac:dyDescent="0.2"/>
    <row r="2530" spans="3:4" ht="15.6" customHeight="1" x14ac:dyDescent="0.2"/>
    <row r="2531" spans="3:4" ht="15.6" customHeight="1" x14ac:dyDescent="0.2"/>
    <row r="2532" spans="3:4" ht="15.6" customHeight="1" x14ac:dyDescent="0.2"/>
    <row r="2533" spans="3:4" ht="15.6" customHeight="1" x14ac:dyDescent="0.2">
      <c r="D2533" s="84"/>
    </row>
    <row r="2534" spans="3:4" ht="15.6" customHeight="1" x14ac:dyDescent="0.2">
      <c r="C2534" s="84"/>
    </row>
    <row r="2535" spans="3:4" ht="15.6" customHeight="1" x14ac:dyDescent="0.2"/>
    <row r="2536" spans="3:4" ht="15.6" customHeight="1" x14ac:dyDescent="0.2"/>
    <row r="2537" spans="3:4" ht="15.6" customHeight="1" x14ac:dyDescent="0.2">
      <c r="D2537" s="84"/>
    </row>
    <row r="2538" spans="3:4" ht="15.6" customHeight="1" x14ac:dyDescent="0.2">
      <c r="C2538" s="84"/>
    </row>
    <row r="2539" spans="3:4" ht="15.6" customHeight="1" x14ac:dyDescent="0.2"/>
    <row r="2540" spans="3:4" ht="15.6" customHeight="1" x14ac:dyDescent="0.2"/>
    <row r="2541" spans="3:4" ht="15.6" customHeight="1" x14ac:dyDescent="0.2"/>
    <row r="2542" spans="3:4" ht="15.6" customHeight="1" x14ac:dyDescent="0.2"/>
    <row r="2543" spans="3:4" ht="15.6" customHeight="1" x14ac:dyDescent="0.2"/>
    <row r="2544" spans="3:4" ht="15.6" customHeight="1" x14ac:dyDescent="0.2"/>
    <row r="2545" spans="3:4" ht="15.6" customHeight="1" x14ac:dyDescent="0.2"/>
    <row r="2546" spans="3:4" ht="15.6" customHeight="1" x14ac:dyDescent="0.2"/>
    <row r="2547" spans="3:4" ht="15.6" customHeight="1" x14ac:dyDescent="0.2"/>
    <row r="2548" spans="3:4" ht="15.6" customHeight="1" x14ac:dyDescent="0.2"/>
    <row r="2549" spans="3:4" ht="15.6" customHeight="1" x14ac:dyDescent="0.2"/>
    <row r="2550" spans="3:4" ht="15.6" customHeight="1" x14ac:dyDescent="0.2"/>
    <row r="2551" spans="3:4" ht="15.6" customHeight="1" x14ac:dyDescent="0.2">
      <c r="D2551" s="84"/>
    </row>
    <row r="2552" spans="3:4" ht="15.6" customHeight="1" x14ac:dyDescent="0.2">
      <c r="C2552" s="84"/>
      <c r="D2552" s="84"/>
    </row>
    <row r="2553" spans="3:4" ht="15.6" customHeight="1" x14ac:dyDescent="0.2">
      <c r="C2553" s="84"/>
    </row>
    <row r="2554" spans="3:4" ht="15.6" customHeight="1" x14ac:dyDescent="0.2"/>
    <row r="2555" spans="3:4" ht="15.6" customHeight="1" x14ac:dyDescent="0.2"/>
    <row r="2556" spans="3:4" ht="15.6" customHeight="1" x14ac:dyDescent="0.2"/>
    <row r="2557" spans="3:4" ht="15.6" customHeight="1" x14ac:dyDescent="0.2">
      <c r="D2557" s="84"/>
    </row>
    <row r="2558" spans="3:4" ht="15.6" customHeight="1" x14ac:dyDescent="0.2">
      <c r="C2558" s="84"/>
      <c r="D2558" s="84"/>
    </row>
    <row r="2559" spans="3:4" ht="15.6" customHeight="1" x14ac:dyDescent="0.2">
      <c r="C2559" s="84"/>
      <c r="D2559" s="84"/>
    </row>
    <row r="2560" spans="3:4" ht="15.6" customHeight="1" x14ac:dyDescent="0.2">
      <c r="C2560" s="84"/>
    </row>
    <row r="2561" spans="3:4" ht="15.6" customHeight="1" x14ac:dyDescent="0.2">
      <c r="D2561" s="84"/>
    </row>
    <row r="2562" spans="3:4" ht="15.6" customHeight="1" x14ac:dyDescent="0.2">
      <c r="C2562" s="84"/>
      <c r="D2562" s="84"/>
    </row>
    <row r="2563" spans="3:4" ht="15.6" customHeight="1" x14ac:dyDescent="0.2">
      <c r="C2563" s="84"/>
      <c r="D2563" s="84"/>
    </row>
    <row r="2564" spans="3:4" ht="15.6" customHeight="1" x14ac:dyDescent="0.2">
      <c r="C2564" s="84"/>
      <c r="D2564" s="84"/>
    </row>
    <row r="2565" spans="3:4" ht="15.6" customHeight="1" x14ac:dyDescent="0.2">
      <c r="C2565" s="84"/>
    </row>
    <row r="2566" spans="3:4" ht="15.6" customHeight="1" x14ac:dyDescent="0.2"/>
    <row r="2567" spans="3:4" ht="15.6" customHeight="1" x14ac:dyDescent="0.2"/>
    <row r="2568" spans="3:4" ht="15.6" customHeight="1" x14ac:dyDescent="0.2"/>
    <row r="2569" spans="3:4" ht="15.6" customHeight="1" x14ac:dyDescent="0.2"/>
    <row r="2570" spans="3:4" ht="15.6" customHeight="1" x14ac:dyDescent="0.2"/>
    <row r="2571" spans="3:4" ht="15.6" customHeight="1" x14ac:dyDescent="0.2"/>
    <row r="2572" spans="3:4" ht="15.6" customHeight="1" x14ac:dyDescent="0.2"/>
    <row r="2573" spans="3:4" ht="15.6" customHeight="1" x14ac:dyDescent="0.2"/>
    <row r="2574" spans="3:4" ht="15.6" customHeight="1" x14ac:dyDescent="0.2"/>
    <row r="2575" spans="3:4" ht="15.6" customHeight="1" x14ac:dyDescent="0.2"/>
    <row r="2576" spans="3:4" ht="15.6" customHeight="1" x14ac:dyDescent="0.2"/>
    <row r="2577" spans="3:4" ht="15.6" customHeight="1" x14ac:dyDescent="0.2"/>
    <row r="2578" spans="3:4" ht="15.6" customHeight="1" x14ac:dyDescent="0.2"/>
    <row r="2579" spans="3:4" ht="15.6" customHeight="1" x14ac:dyDescent="0.2"/>
    <row r="2580" spans="3:4" ht="15.6" customHeight="1" x14ac:dyDescent="0.2"/>
    <row r="2581" spans="3:4" ht="15.6" customHeight="1" x14ac:dyDescent="0.2"/>
    <row r="2582" spans="3:4" ht="15.6" customHeight="1" x14ac:dyDescent="0.2">
      <c r="D2582" s="84"/>
    </row>
    <row r="2583" spans="3:4" ht="15.6" customHeight="1" x14ac:dyDescent="0.2">
      <c r="C2583" s="84"/>
      <c r="D2583" s="84"/>
    </row>
    <row r="2584" spans="3:4" ht="15.6" customHeight="1" x14ac:dyDescent="0.2">
      <c r="C2584" s="84"/>
      <c r="D2584" s="84"/>
    </row>
    <row r="2585" spans="3:4" ht="15.6" customHeight="1" x14ac:dyDescent="0.2">
      <c r="C2585" s="84"/>
      <c r="D2585" s="84"/>
    </row>
    <row r="2586" spans="3:4" ht="15.6" customHeight="1" x14ac:dyDescent="0.2">
      <c r="C2586" s="84"/>
      <c r="D2586" s="84"/>
    </row>
    <row r="2587" spans="3:4" ht="15.6" customHeight="1" x14ac:dyDescent="0.2">
      <c r="C2587" s="84"/>
      <c r="D2587" s="84"/>
    </row>
    <row r="2588" spans="3:4" ht="15.6" customHeight="1" x14ac:dyDescent="0.2">
      <c r="C2588" s="84"/>
      <c r="D2588" s="84"/>
    </row>
    <row r="2589" spans="3:4" ht="15.6" customHeight="1" x14ac:dyDescent="0.2">
      <c r="C2589" s="84"/>
      <c r="D2589" s="84"/>
    </row>
    <row r="2590" spans="3:4" ht="15.6" customHeight="1" x14ac:dyDescent="0.2">
      <c r="C2590" s="84"/>
      <c r="D2590" s="84"/>
    </row>
    <row r="2591" spans="3:4" ht="15.6" customHeight="1" x14ac:dyDescent="0.2">
      <c r="C2591" s="84"/>
    </row>
    <row r="2592" spans="3:4" ht="15.6" customHeight="1" x14ac:dyDescent="0.2"/>
    <row r="2593" spans="3:6" ht="15.6" customHeight="1" x14ac:dyDescent="0.2"/>
    <row r="2594" spans="3:6" ht="15.6" customHeight="1" x14ac:dyDescent="0.2"/>
    <row r="2595" spans="3:6" ht="15.6" customHeight="1" x14ac:dyDescent="0.2"/>
    <row r="2596" spans="3:6" ht="15.6" customHeight="1" x14ac:dyDescent="0.2"/>
    <row r="2597" spans="3:6" ht="15.6" customHeight="1" x14ac:dyDescent="0.2"/>
    <row r="2598" spans="3:6" ht="15.6" customHeight="1" x14ac:dyDescent="0.2"/>
    <row r="2599" spans="3:6" ht="15.6" customHeight="1" x14ac:dyDescent="0.2"/>
    <row r="2600" spans="3:6" ht="15.6" customHeight="1" x14ac:dyDescent="0.2"/>
    <row r="2601" spans="3:6" ht="15.6" customHeight="1" x14ac:dyDescent="0.2"/>
    <row r="2602" spans="3:6" ht="15.6" customHeight="1" x14ac:dyDescent="0.2"/>
    <row r="2603" spans="3:6" ht="15.6" customHeight="1" x14ac:dyDescent="0.2">
      <c r="F2603" s="44"/>
    </row>
    <row r="2604" spans="3:6" ht="15.6" customHeight="1" x14ac:dyDescent="0.2"/>
    <row r="2605" spans="3:6" ht="15.6" customHeight="1" x14ac:dyDescent="0.2"/>
    <row r="2606" spans="3:6" ht="15.6" customHeight="1" x14ac:dyDescent="0.2"/>
    <row r="2607" spans="3:6" ht="15.6" customHeight="1" x14ac:dyDescent="0.2">
      <c r="D2607" s="84"/>
    </row>
    <row r="2608" spans="3:6" ht="15.6" customHeight="1" x14ac:dyDescent="0.2">
      <c r="C2608" s="84"/>
      <c r="D2608" s="84"/>
    </row>
    <row r="2609" spans="3:4" ht="15.6" customHeight="1" x14ac:dyDescent="0.2">
      <c r="C2609" s="84"/>
      <c r="D2609" s="84"/>
    </row>
    <row r="2610" spans="3:4" ht="15.6" customHeight="1" x14ac:dyDescent="0.2">
      <c r="C2610" s="84"/>
      <c r="D2610" s="84"/>
    </row>
    <row r="2611" spans="3:4" ht="15.6" customHeight="1" x14ac:dyDescent="0.2">
      <c r="C2611" s="84"/>
      <c r="D2611" s="84"/>
    </row>
    <row r="2612" spans="3:4" ht="15.6" customHeight="1" x14ac:dyDescent="0.2">
      <c r="C2612" s="84"/>
      <c r="D2612" s="84"/>
    </row>
    <row r="2613" spans="3:4" ht="15.6" customHeight="1" x14ac:dyDescent="0.2">
      <c r="C2613" s="84"/>
      <c r="D2613" s="84"/>
    </row>
    <row r="2614" spans="3:4" ht="15.6" customHeight="1" x14ac:dyDescent="0.2">
      <c r="C2614" s="84"/>
      <c r="D2614" s="84"/>
    </row>
    <row r="2615" spans="3:4" ht="15.6" customHeight="1" x14ac:dyDescent="0.2">
      <c r="C2615" s="84"/>
      <c r="D2615" s="84"/>
    </row>
    <row r="2616" spans="3:4" ht="15.6" customHeight="1" x14ac:dyDescent="0.2">
      <c r="C2616" s="84"/>
      <c r="D2616" s="84"/>
    </row>
    <row r="2617" spans="3:4" ht="15.6" customHeight="1" x14ac:dyDescent="0.2">
      <c r="C2617" s="84"/>
      <c r="D2617" s="84"/>
    </row>
    <row r="2618" spans="3:4" ht="15.6" customHeight="1" x14ac:dyDescent="0.2">
      <c r="C2618" s="84"/>
      <c r="D2618" s="84"/>
    </row>
    <row r="2619" spans="3:4" ht="15.6" customHeight="1" x14ac:dyDescent="0.2">
      <c r="C2619" s="84"/>
      <c r="D2619" s="84"/>
    </row>
    <row r="2620" spans="3:4" ht="15.6" customHeight="1" x14ac:dyDescent="0.2">
      <c r="C2620" s="84"/>
      <c r="D2620" s="84"/>
    </row>
    <row r="2621" spans="3:4" ht="15.6" customHeight="1" x14ac:dyDescent="0.2">
      <c r="C2621" s="84"/>
      <c r="D2621" s="84"/>
    </row>
    <row r="2622" spans="3:4" ht="15.6" customHeight="1" x14ac:dyDescent="0.2">
      <c r="C2622" s="84"/>
      <c r="D2622" s="84"/>
    </row>
    <row r="2623" spans="3:4" ht="15.6" customHeight="1" x14ac:dyDescent="0.2">
      <c r="C2623" s="84"/>
      <c r="D2623" s="84"/>
    </row>
    <row r="2624" spans="3:4" ht="15.6" customHeight="1" x14ac:dyDescent="0.2">
      <c r="C2624" s="84"/>
      <c r="D2624" s="84"/>
    </row>
    <row r="2625" spans="3:4" ht="15.6" customHeight="1" x14ac:dyDescent="0.2">
      <c r="C2625" s="84"/>
      <c r="D2625" s="84"/>
    </row>
    <row r="2626" spans="3:4" ht="15.6" customHeight="1" x14ac:dyDescent="0.2">
      <c r="C2626" s="84"/>
      <c r="D2626" s="84"/>
    </row>
    <row r="2627" spans="3:4" ht="15.6" customHeight="1" x14ac:dyDescent="0.2">
      <c r="C2627" s="84"/>
      <c r="D2627" s="84"/>
    </row>
    <row r="2628" spans="3:4" ht="15.6" customHeight="1" x14ac:dyDescent="0.2">
      <c r="C2628" s="84"/>
      <c r="D2628" s="84"/>
    </row>
    <row r="2629" spans="3:4" ht="15.6" customHeight="1" x14ac:dyDescent="0.2">
      <c r="C2629" s="84"/>
      <c r="D2629" s="84"/>
    </row>
    <row r="2630" spans="3:4" ht="15.6" customHeight="1" x14ac:dyDescent="0.2">
      <c r="C2630" s="84"/>
      <c r="D2630" s="84"/>
    </row>
    <row r="2631" spans="3:4" ht="15.6" customHeight="1" x14ac:dyDescent="0.2">
      <c r="C2631" s="84"/>
      <c r="D2631" s="84"/>
    </row>
    <row r="2632" spans="3:4" ht="15.6" customHeight="1" x14ac:dyDescent="0.2">
      <c r="C2632" s="84"/>
      <c r="D2632" s="84"/>
    </row>
    <row r="2633" spans="3:4" ht="15.6" customHeight="1" x14ac:dyDescent="0.2">
      <c r="C2633" s="84"/>
      <c r="D2633" s="84"/>
    </row>
    <row r="2634" spans="3:4" ht="15.6" customHeight="1" x14ac:dyDescent="0.2">
      <c r="C2634" s="84"/>
      <c r="D2634" s="84"/>
    </row>
    <row r="2635" spans="3:4" ht="15.6" customHeight="1" x14ac:dyDescent="0.2">
      <c r="C2635" s="84"/>
      <c r="D2635" s="84"/>
    </row>
    <row r="2636" spans="3:4" ht="15.6" customHeight="1" x14ac:dyDescent="0.2">
      <c r="C2636" s="84"/>
      <c r="D2636" s="84"/>
    </row>
    <row r="2637" spans="3:4" ht="15.6" customHeight="1" x14ac:dyDescent="0.2">
      <c r="C2637" s="84"/>
      <c r="D2637" s="84"/>
    </row>
    <row r="2638" spans="3:4" ht="15.6" customHeight="1" x14ac:dyDescent="0.2">
      <c r="C2638" s="84"/>
      <c r="D2638" s="84"/>
    </row>
    <row r="2639" spans="3:4" ht="15.6" customHeight="1" x14ac:dyDescent="0.2">
      <c r="C2639" s="84"/>
      <c r="D2639" s="84"/>
    </row>
    <row r="2640" spans="3:4" ht="15.6" customHeight="1" x14ac:dyDescent="0.2">
      <c r="C2640" s="84"/>
      <c r="D2640" s="84"/>
    </row>
    <row r="2641" spans="3:4" ht="15.6" customHeight="1" x14ac:dyDescent="0.2">
      <c r="C2641" s="84"/>
      <c r="D2641" s="84"/>
    </row>
    <row r="2642" spans="3:4" ht="15.6" customHeight="1" x14ac:dyDescent="0.2">
      <c r="C2642" s="84"/>
      <c r="D2642" s="84"/>
    </row>
    <row r="2643" spans="3:4" ht="15.6" customHeight="1" x14ac:dyDescent="0.2">
      <c r="C2643" s="84"/>
      <c r="D2643" s="84"/>
    </row>
    <row r="2644" spans="3:4" ht="15.6" customHeight="1" x14ac:dyDescent="0.2">
      <c r="C2644" s="84"/>
      <c r="D2644" s="84"/>
    </row>
    <row r="2645" spans="3:4" ht="15.6" customHeight="1" x14ac:dyDescent="0.2">
      <c r="C2645" s="84"/>
      <c r="D2645" s="84"/>
    </row>
    <row r="2646" spans="3:4" ht="15.6" customHeight="1" x14ac:dyDescent="0.2">
      <c r="C2646" s="84"/>
      <c r="D2646" s="84"/>
    </row>
    <row r="2647" spans="3:4" ht="15.6" customHeight="1" x14ac:dyDescent="0.2">
      <c r="C2647" s="84"/>
      <c r="D2647" s="84"/>
    </row>
    <row r="2648" spans="3:4" ht="15.6" customHeight="1" x14ac:dyDescent="0.2">
      <c r="C2648" s="84"/>
      <c r="D2648" s="84"/>
    </row>
    <row r="2649" spans="3:4" ht="15.6" customHeight="1" x14ac:dyDescent="0.2">
      <c r="C2649" s="84"/>
      <c r="D2649" s="84"/>
    </row>
    <row r="2650" spans="3:4" ht="15.6" customHeight="1" x14ac:dyDescent="0.2">
      <c r="C2650" s="84"/>
      <c r="D2650" s="84"/>
    </row>
    <row r="2651" spans="3:4" ht="15.6" customHeight="1" x14ac:dyDescent="0.2">
      <c r="C2651" s="84"/>
      <c r="D2651" s="84"/>
    </row>
    <row r="2652" spans="3:4" ht="15.6" customHeight="1" x14ac:dyDescent="0.2">
      <c r="C2652" s="84"/>
      <c r="D2652" s="84"/>
    </row>
    <row r="2653" spans="3:4" ht="15.6" customHeight="1" x14ac:dyDescent="0.2">
      <c r="C2653" s="84"/>
      <c r="D2653" s="84"/>
    </row>
    <row r="2654" spans="3:4" ht="15.6" customHeight="1" x14ac:dyDescent="0.2">
      <c r="C2654" s="84"/>
      <c r="D2654" s="84"/>
    </row>
    <row r="2655" spans="3:4" ht="15.6" customHeight="1" x14ac:dyDescent="0.2">
      <c r="C2655" s="84"/>
      <c r="D2655" s="84"/>
    </row>
    <row r="2656" spans="3:4" ht="15.6" customHeight="1" x14ac:dyDescent="0.2">
      <c r="C2656" s="84"/>
      <c r="D2656" s="84"/>
    </row>
    <row r="2657" spans="3:4" ht="15.6" customHeight="1" x14ac:dyDescent="0.2">
      <c r="C2657" s="84"/>
      <c r="D2657" s="84"/>
    </row>
    <row r="2658" spans="3:4" ht="15.6" customHeight="1" x14ac:dyDescent="0.2">
      <c r="C2658" s="84"/>
      <c r="D2658" s="84"/>
    </row>
    <row r="2659" spans="3:4" ht="15.6" customHeight="1" x14ac:dyDescent="0.2">
      <c r="C2659" s="84"/>
      <c r="D2659" s="84"/>
    </row>
    <row r="2660" spans="3:4" ht="15.6" customHeight="1" x14ac:dyDescent="0.2">
      <c r="C2660" s="84"/>
      <c r="D2660" s="84"/>
    </row>
    <row r="2661" spans="3:4" ht="15.6" customHeight="1" x14ac:dyDescent="0.2">
      <c r="C2661" s="84"/>
      <c r="D2661" s="84"/>
    </row>
    <row r="2662" spans="3:4" ht="15.6" customHeight="1" x14ac:dyDescent="0.2">
      <c r="C2662" s="84"/>
      <c r="D2662" s="84"/>
    </row>
    <row r="2663" spans="3:4" ht="15.6" customHeight="1" x14ac:dyDescent="0.2">
      <c r="C2663" s="84"/>
      <c r="D2663" s="84"/>
    </row>
    <row r="2664" spans="3:4" ht="15.6" customHeight="1" x14ac:dyDescent="0.2">
      <c r="C2664" s="84"/>
      <c r="D2664" s="84"/>
    </row>
    <row r="2665" spans="3:4" ht="15.6" customHeight="1" x14ac:dyDescent="0.2">
      <c r="C2665" s="84"/>
      <c r="D2665" s="84"/>
    </row>
    <row r="2666" spans="3:4" ht="15.6" customHeight="1" x14ac:dyDescent="0.2">
      <c r="C2666" s="84"/>
      <c r="D2666" s="84"/>
    </row>
    <row r="2667" spans="3:4" ht="15.6" customHeight="1" x14ac:dyDescent="0.2">
      <c r="C2667" s="84"/>
      <c r="D2667" s="84"/>
    </row>
    <row r="2668" spans="3:4" ht="15.6" customHeight="1" x14ac:dyDescent="0.2">
      <c r="C2668" s="84"/>
      <c r="D2668" s="84"/>
    </row>
    <row r="2669" spans="3:4" ht="15.6" customHeight="1" x14ac:dyDescent="0.2">
      <c r="C2669" s="84"/>
      <c r="D2669" s="84"/>
    </row>
    <row r="2670" spans="3:4" ht="15.6" customHeight="1" x14ac:dyDescent="0.2">
      <c r="C2670" s="84"/>
      <c r="D2670" s="84"/>
    </row>
    <row r="2671" spans="3:4" ht="15.6" customHeight="1" x14ac:dyDescent="0.2">
      <c r="C2671" s="84"/>
      <c r="D2671" s="84"/>
    </row>
    <row r="2672" spans="3:4" ht="15.6" customHeight="1" x14ac:dyDescent="0.2">
      <c r="C2672" s="84"/>
      <c r="D2672" s="84"/>
    </row>
    <row r="2673" spans="3:4" ht="15.6" customHeight="1" x14ac:dyDescent="0.2">
      <c r="C2673" s="84"/>
      <c r="D2673" s="84"/>
    </row>
    <row r="2674" spans="3:4" ht="15.6" customHeight="1" x14ac:dyDescent="0.2">
      <c r="C2674" s="84"/>
      <c r="D2674" s="84"/>
    </row>
    <row r="2675" spans="3:4" ht="15.6" customHeight="1" x14ac:dyDescent="0.2">
      <c r="C2675" s="84"/>
      <c r="D2675" s="84"/>
    </row>
    <row r="2676" spans="3:4" ht="15.6" customHeight="1" x14ac:dyDescent="0.2">
      <c r="C2676" s="84"/>
      <c r="D2676" s="84"/>
    </row>
    <row r="2677" spans="3:4" ht="15.6" customHeight="1" x14ac:dyDescent="0.2">
      <c r="C2677" s="84"/>
      <c r="D2677" s="84"/>
    </row>
    <row r="2678" spans="3:4" ht="15.6" customHeight="1" x14ac:dyDescent="0.2">
      <c r="C2678" s="84"/>
      <c r="D2678" s="84"/>
    </row>
    <row r="2679" spans="3:4" ht="15.6" customHeight="1" x14ac:dyDescent="0.2">
      <c r="C2679" s="84"/>
      <c r="D2679" s="84"/>
    </row>
    <row r="2680" spans="3:4" ht="15.6" customHeight="1" x14ac:dyDescent="0.2">
      <c r="C2680" s="84"/>
      <c r="D2680" s="84"/>
    </row>
    <row r="2681" spans="3:4" ht="15.6" customHeight="1" x14ac:dyDescent="0.2">
      <c r="C2681" s="84"/>
      <c r="D2681" s="84"/>
    </row>
    <row r="2682" spans="3:4" ht="15.6" customHeight="1" x14ac:dyDescent="0.2">
      <c r="C2682" s="84"/>
      <c r="D2682" s="84"/>
    </row>
    <row r="2683" spans="3:4" ht="15.6" customHeight="1" x14ac:dyDescent="0.2">
      <c r="C2683" s="84"/>
      <c r="D2683" s="84"/>
    </row>
    <row r="2684" spans="3:4" ht="15.6" customHeight="1" x14ac:dyDescent="0.2">
      <c r="C2684" s="84"/>
      <c r="D2684" s="84"/>
    </row>
    <row r="2685" spans="3:4" ht="15.6" customHeight="1" x14ac:dyDescent="0.2">
      <c r="C2685" s="84"/>
      <c r="D2685" s="84"/>
    </row>
    <row r="2686" spans="3:4" ht="15.6" customHeight="1" x14ac:dyDescent="0.2">
      <c r="C2686" s="84"/>
      <c r="D2686" s="84"/>
    </row>
    <row r="2687" spans="3:4" ht="15.6" customHeight="1" x14ac:dyDescent="0.2">
      <c r="C2687" s="84"/>
      <c r="D2687" s="84"/>
    </row>
    <row r="2688" spans="3:4" ht="15.6" customHeight="1" x14ac:dyDescent="0.2">
      <c r="C2688" s="84"/>
      <c r="D2688" s="84"/>
    </row>
    <row r="2689" spans="3:4" ht="15.6" customHeight="1" x14ac:dyDescent="0.2">
      <c r="C2689" s="84"/>
      <c r="D2689" s="84"/>
    </row>
    <row r="2690" spans="3:4" ht="15.6" customHeight="1" x14ac:dyDescent="0.2">
      <c r="C2690" s="84"/>
      <c r="D2690" s="84"/>
    </row>
    <row r="2691" spans="3:4" ht="15.6" customHeight="1" x14ac:dyDescent="0.2">
      <c r="C2691" s="84"/>
      <c r="D2691" s="84"/>
    </row>
    <row r="2692" spans="3:4" ht="15.6" customHeight="1" x14ac:dyDescent="0.2">
      <c r="C2692" s="84"/>
      <c r="D2692" s="84"/>
    </row>
    <row r="2693" spans="3:4" ht="15.6" customHeight="1" x14ac:dyDescent="0.2">
      <c r="C2693" s="84"/>
      <c r="D2693" s="84"/>
    </row>
    <row r="2694" spans="3:4" ht="15.6" customHeight="1" x14ac:dyDescent="0.2">
      <c r="C2694" s="84"/>
    </row>
    <row r="2695" spans="3:4" ht="15.6" customHeight="1" x14ac:dyDescent="0.2"/>
    <row r="2696" spans="3:4" ht="15.6" customHeight="1" x14ac:dyDescent="0.2"/>
    <row r="2697" spans="3:4" ht="15.6" customHeight="1" x14ac:dyDescent="0.2"/>
    <row r="2698" spans="3:4" ht="15.6" customHeight="1" x14ac:dyDescent="0.2"/>
    <row r="2699" spans="3:4" ht="15.6" customHeight="1" x14ac:dyDescent="0.2"/>
    <row r="2700" spans="3:4" ht="15.6" customHeight="1" x14ac:dyDescent="0.2"/>
    <row r="2701" spans="3:4" ht="15.6" customHeight="1" x14ac:dyDescent="0.2"/>
    <row r="2702" spans="3:4" ht="15.6" customHeight="1" x14ac:dyDescent="0.2"/>
    <row r="2703" spans="3:4" ht="15.6" customHeight="1" x14ac:dyDescent="0.2"/>
    <row r="2704" spans="3:4" ht="15.6" customHeight="1" x14ac:dyDescent="0.2"/>
    <row r="2705" ht="15.6" customHeight="1" x14ac:dyDescent="0.2"/>
    <row r="2706" ht="15.6" customHeight="1" x14ac:dyDescent="0.2"/>
    <row r="2707" ht="15.6" customHeight="1" x14ac:dyDescent="0.2"/>
    <row r="2708" ht="15.6" customHeight="1" x14ac:dyDescent="0.2"/>
    <row r="2709" ht="15.6" customHeight="1" x14ac:dyDescent="0.2"/>
    <row r="2710" ht="15.6" customHeight="1" x14ac:dyDescent="0.2"/>
    <row r="2711" ht="15.6" customHeight="1" x14ac:dyDescent="0.2"/>
    <row r="2712" ht="15.6" customHeight="1" x14ac:dyDescent="0.2"/>
    <row r="2713" ht="15.6" customHeight="1" x14ac:dyDescent="0.2"/>
    <row r="2714" ht="15.6" customHeight="1" x14ac:dyDescent="0.2"/>
    <row r="2715" ht="15.6" customHeight="1" x14ac:dyDescent="0.2"/>
    <row r="2716" ht="15.6" customHeight="1" x14ac:dyDescent="0.2"/>
    <row r="2717" ht="15.6" customHeight="1" x14ac:dyDescent="0.2"/>
    <row r="2718" ht="15.6" customHeight="1" x14ac:dyDescent="0.2"/>
    <row r="2719" ht="15.6" customHeight="1" x14ac:dyDescent="0.2"/>
    <row r="2720" ht="15.6" customHeight="1" x14ac:dyDescent="0.2"/>
    <row r="2721" ht="15.6" customHeight="1" x14ac:dyDescent="0.2"/>
    <row r="2722" ht="15.6" customHeight="1" x14ac:dyDescent="0.2"/>
    <row r="2723" ht="15.6" customHeight="1" x14ac:dyDescent="0.2"/>
    <row r="2724" ht="15.6" customHeight="1" x14ac:dyDescent="0.2"/>
    <row r="2725" ht="15.6" customHeight="1" x14ac:dyDescent="0.2"/>
    <row r="2726" ht="15.6" customHeight="1" x14ac:dyDescent="0.2"/>
    <row r="2727" ht="15.6" customHeight="1" x14ac:dyDescent="0.2"/>
    <row r="2728" ht="15.6" customHeight="1" x14ac:dyDescent="0.2"/>
    <row r="2729" ht="15.6" customHeight="1" x14ac:dyDescent="0.2"/>
    <row r="2730" ht="15.6" customHeight="1" x14ac:dyDescent="0.2"/>
    <row r="2731" ht="15.6" customHeight="1" x14ac:dyDescent="0.2"/>
    <row r="2732" ht="15.6" customHeight="1" x14ac:dyDescent="0.2"/>
    <row r="2733" ht="15.6" customHeight="1" x14ac:dyDescent="0.2"/>
    <row r="2734" ht="15.6" customHeight="1" x14ac:dyDescent="0.2"/>
    <row r="2735" ht="15.6" customHeight="1" x14ac:dyDescent="0.2"/>
    <row r="2736" ht="15.6" customHeight="1" x14ac:dyDescent="0.2"/>
    <row r="2737" ht="15.6" customHeight="1" x14ac:dyDescent="0.2"/>
    <row r="2738" ht="15.6" customHeight="1" x14ac:dyDescent="0.2"/>
    <row r="2739" ht="15.6" customHeight="1" x14ac:dyDescent="0.2"/>
    <row r="2740" ht="15.6" customHeight="1" x14ac:dyDescent="0.2"/>
    <row r="2741" ht="15.6" customHeight="1" x14ac:dyDescent="0.2"/>
    <row r="2742" ht="15.6" customHeight="1" x14ac:dyDescent="0.2"/>
    <row r="2743" ht="15.6" customHeight="1" x14ac:dyDescent="0.2"/>
    <row r="2744" ht="15.6" customHeight="1" x14ac:dyDescent="0.2"/>
    <row r="2745" ht="15.6" customHeight="1" x14ac:dyDescent="0.2"/>
    <row r="2746" ht="15.6" customHeight="1" x14ac:dyDescent="0.2"/>
    <row r="2747" ht="15.6" customHeight="1" x14ac:dyDescent="0.2"/>
    <row r="2748" ht="15.6" customHeight="1" x14ac:dyDescent="0.2"/>
    <row r="2749" ht="15.6" customHeight="1" x14ac:dyDescent="0.2"/>
    <row r="2750" ht="15.6" customHeight="1" x14ac:dyDescent="0.2"/>
    <row r="2751" ht="15.6" customHeight="1" x14ac:dyDescent="0.2"/>
    <row r="2752" ht="15.6" customHeight="1" x14ac:dyDescent="0.2"/>
    <row r="2753" ht="15.6" customHeight="1" x14ac:dyDescent="0.2"/>
    <row r="2754" ht="15.6" customHeight="1" x14ac:dyDescent="0.2"/>
    <row r="2755" ht="15.6" customHeight="1" x14ac:dyDescent="0.2"/>
    <row r="2756" ht="15.6" customHeight="1" x14ac:dyDescent="0.2"/>
    <row r="2757" ht="15.6" customHeight="1" x14ac:dyDescent="0.2"/>
    <row r="2758" ht="15.6" customHeight="1" x14ac:dyDescent="0.2"/>
    <row r="2759" ht="15.6" customHeight="1" x14ac:dyDescent="0.2"/>
    <row r="2760" ht="15.6" customHeight="1" x14ac:dyDescent="0.2"/>
    <row r="2761" ht="15.6" customHeight="1" x14ac:dyDescent="0.2"/>
    <row r="2762" ht="15.6" customHeight="1" x14ac:dyDescent="0.2"/>
    <row r="2763" ht="15.6" customHeight="1" x14ac:dyDescent="0.2"/>
    <row r="2764" ht="15.6" customHeight="1" x14ac:dyDescent="0.2"/>
    <row r="2765" ht="15.6" customHeight="1" x14ac:dyDescent="0.2"/>
    <row r="2766" ht="15.6" customHeight="1" x14ac:dyDescent="0.2"/>
    <row r="2767" ht="15.6" customHeight="1" x14ac:dyDescent="0.2"/>
    <row r="2768" ht="15.6" customHeight="1" x14ac:dyDescent="0.2"/>
    <row r="2769" ht="15.6" customHeight="1" x14ac:dyDescent="0.2"/>
    <row r="2770" ht="15.6" customHeight="1" x14ac:dyDescent="0.2"/>
    <row r="2771" ht="15.6" customHeight="1" x14ac:dyDescent="0.2"/>
    <row r="2772" ht="15.6" customHeight="1" x14ac:dyDescent="0.2"/>
    <row r="2773" ht="15.6" customHeight="1" x14ac:dyDescent="0.2"/>
    <row r="2774" ht="15.6" customHeight="1" x14ac:dyDescent="0.2"/>
    <row r="2775" ht="15.6" customHeight="1" x14ac:dyDescent="0.2"/>
    <row r="2776" ht="15.6" customHeight="1" x14ac:dyDescent="0.2"/>
    <row r="2777" ht="15.6" customHeight="1" x14ac:dyDescent="0.2"/>
    <row r="2778" ht="15.6" customHeight="1" x14ac:dyDescent="0.2"/>
    <row r="2779" ht="15.6" customHeight="1" x14ac:dyDescent="0.2"/>
    <row r="2780" ht="15.6" customHeight="1" x14ac:dyDescent="0.2"/>
    <row r="2781" ht="15.6" customHeight="1" x14ac:dyDescent="0.2"/>
    <row r="2782" ht="15.6" customHeight="1" x14ac:dyDescent="0.2"/>
    <row r="2783" ht="15.6" customHeight="1" x14ac:dyDescent="0.2"/>
    <row r="2784" ht="15.6" customHeight="1" x14ac:dyDescent="0.2"/>
    <row r="2785" ht="15.6" customHeight="1" x14ac:dyDescent="0.2"/>
    <row r="2786" ht="15.6" customHeight="1" x14ac:dyDescent="0.2"/>
    <row r="2787" ht="15.6" customHeight="1" x14ac:dyDescent="0.2"/>
    <row r="2788" ht="15.6" customHeight="1" x14ac:dyDescent="0.2"/>
    <row r="2789" ht="15.6" customHeight="1" x14ac:dyDescent="0.2"/>
    <row r="2790" ht="15.6" customHeight="1" x14ac:dyDescent="0.2"/>
    <row r="2791" ht="15.6" customHeight="1" x14ac:dyDescent="0.2"/>
    <row r="2792" ht="15.6" customHeight="1" x14ac:dyDescent="0.2"/>
    <row r="2793" ht="15.6" customHeight="1" x14ac:dyDescent="0.2"/>
    <row r="2794" ht="15.6" customHeight="1" x14ac:dyDescent="0.2"/>
    <row r="2795" ht="15.6" customHeight="1" x14ac:dyDescent="0.2"/>
    <row r="2796" ht="15.6" customHeight="1" x14ac:dyDescent="0.2"/>
    <row r="2797" ht="15.6" customHeight="1" x14ac:dyDescent="0.2"/>
    <row r="2798" ht="15.6" customHeight="1" x14ac:dyDescent="0.2"/>
    <row r="2799" ht="15.6" customHeight="1" x14ac:dyDescent="0.2"/>
    <row r="2800" ht="15.6" customHeight="1" x14ac:dyDescent="0.2"/>
    <row r="2801" ht="15.6" customHeight="1" x14ac:dyDescent="0.2"/>
    <row r="2802" ht="15.6" customHeight="1" x14ac:dyDescent="0.2"/>
    <row r="2803" ht="15.6" customHeight="1" x14ac:dyDescent="0.2"/>
    <row r="2804" ht="15.6" customHeight="1" x14ac:dyDescent="0.2"/>
    <row r="2805" ht="15.6" customHeight="1" x14ac:dyDescent="0.2"/>
    <row r="2806" ht="15.6" customHeight="1" x14ac:dyDescent="0.2"/>
    <row r="2807" ht="15.6" customHeight="1" x14ac:dyDescent="0.2"/>
    <row r="2808" ht="15.6" customHeight="1" x14ac:dyDescent="0.2"/>
    <row r="2809" ht="15.6" customHeight="1" x14ac:dyDescent="0.2"/>
    <row r="2810" ht="15.6" customHeight="1" x14ac:dyDescent="0.2"/>
    <row r="2811" ht="15.6" customHeight="1" x14ac:dyDescent="0.2"/>
    <row r="2812" ht="15.6" customHeight="1" x14ac:dyDescent="0.2"/>
    <row r="2813" ht="15.6" customHeight="1" x14ac:dyDescent="0.2"/>
    <row r="2814" ht="15.6" customHeight="1" x14ac:dyDescent="0.2"/>
    <row r="2815" ht="15.6" customHeight="1" x14ac:dyDescent="0.2"/>
    <row r="2816" ht="15.6" customHeight="1" x14ac:dyDescent="0.2"/>
    <row r="2817" ht="15.6" customHeight="1" x14ac:dyDescent="0.2"/>
    <row r="2818" ht="15.6" customHeight="1" x14ac:dyDescent="0.2"/>
    <row r="2819" ht="15.6" customHeight="1" x14ac:dyDescent="0.2"/>
    <row r="2820" ht="15.6" customHeight="1" x14ac:dyDescent="0.2"/>
    <row r="2821" ht="15.6" customHeight="1" x14ac:dyDescent="0.2"/>
    <row r="2822" ht="15.6" customHeight="1" x14ac:dyDescent="0.2"/>
    <row r="2823" ht="15.6" customHeight="1" x14ac:dyDescent="0.2"/>
    <row r="2824" ht="15.6" customHeight="1" x14ac:dyDescent="0.2"/>
    <row r="2825" ht="15.6" customHeight="1" x14ac:dyDescent="0.2"/>
    <row r="2826" ht="15.6" customHeight="1" x14ac:dyDescent="0.2"/>
    <row r="2827" ht="15.6" customHeight="1" x14ac:dyDescent="0.2"/>
    <row r="2828" ht="15.6" customHeight="1" x14ac:dyDescent="0.2"/>
    <row r="2829" ht="15.6" customHeight="1" x14ac:dyDescent="0.2"/>
    <row r="2830" ht="15.6" customHeight="1" x14ac:dyDescent="0.2"/>
    <row r="2831" ht="15.6" customHeight="1" x14ac:dyDescent="0.2"/>
    <row r="2832" ht="15.6" customHeight="1" x14ac:dyDescent="0.2"/>
    <row r="2833" ht="15.6" customHeight="1" x14ac:dyDescent="0.2"/>
    <row r="2834" ht="15.6" customHeight="1" x14ac:dyDescent="0.2"/>
    <row r="2835" ht="15.6" customHeight="1" x14ac:dyDescent="0.2"/>
    <row r="2836" ht="15.6" customHeight="1" x14ac:dyDescent="0.2"/>
    <row r="2837" ht="15.6" customHeight="1" x14ac:dyDescent="0.2"/>
    <row r="2838" ht="15.6" customHeight="1" x14ac:dyDescent="0.2"/>
    <row r="2839" ht="15.6" customHeight="1" x14ac:dyDescent="0.2"/>
    <row r="2840" ht="15.6" customHeight="1" x14ac:dyDescent="0.2"/>
    <row r="2841" ht="15.6" customHeight="1" x14ac:dyDescent="0.2"/>
    <row r="2842" ht="15.6" customHeight="1" x14ac:dyDescent="0.2"/>
    <row r="2843" ht="15.6" customHeight="1" x14ac:dyDescent="0.2"/>
    <row r="2844" ht="15.6" customHeight="1" x14ac:dyDescent="0.2"/>
    <row r="2845" ht="15.6" customHeight="1" x14ac:dyDescent="0.2"/>
    <row r="2846" ht="15.6" customHeight="1" x14ac:dyDescent="0.2"/>
    <row r="2847" ht="15.6" customHeight="1" x14ac:dyDescent="0.2"/>
    <row r="2848" ht="15.6" customHeight="1" x14ac:dyDescent="0.2"/>
    <row r="2849" ht="15.6" customHeight="1" x14ac:dyDescent="0.2"/>
    <row r="2850" ht="15.6" customHeight="1" x14ac:dyDescent="0.2"/>
    <row r="2851" ht="15.6" customHeight="1" x14ac:dyDescent="0.2"/>
    <row r="2852" ht="15.6" customHeight="1" x14ac:dyDescent="0.2"/>
    <row r="2853" ht="15.6" customHeight="1" x14ac:dyDescent="0.2"/>
    <row r="2854" ht="15.6" customHeight="1" x14ac:dyDescent="0.2"/>
    <row r="2855" ht="15.6" customHeight="1" x14ac:dyDescent="0.2"/>
    <row r="2856" ht="15.6" customHeight="1" x14ac:dyDescent="0.2"/>
    <row r="2857" ht="15.6" customHeight="1" x14ac:dyDescent="0.2"/>
    <row r="2858" ht="15.6" customHeight="1" x14ac:dyDescent="0.2"/>
    <row r="2859" ht="15.6" customHeight="1" x14ac:dyDescent="0.2"/>
    <row r="2860" ht="15.6" customHeight="1" x14ac:dyDescent="0.2"/>
    <row r="2861" ht="15.6" customHeight="1" x14ac:dyDescent="0.2"/>
    <row r="2862" ht="15.6" customHeight="1" x14ac:dyDescent="0.2"/>
    <row r="2863" ht="15.6" customHeight="1" x14ac:dyDescent="0.2"/>
    <row r="2864" ht="15.6" customHeight="1" x14ac:dyDescent="0.2"/>
    <row r="2865" ht="15.6" customHeight="1" x14ac:dyDescent="0.2"/>
    <row r="2866" ht="15.6" customHeight="1" x14ac:dyDescent="0.2"/>
    <row r="2867" ht="15.6" customHeight="1" x14ac:dyDescent="0.2"/>
    <row r="2868" ht="15.6" customHeight="1" x14ac:dyDescent="0.2"/>
    <row r="2869" ht="15.6" customHeight="1" x14ac:dyDescent="0.2"/>
    <row r="2870" ht="15.6" customHeight="1" x14ac:dyDescent="0.2"/>
    <row r="2871" ht="15.6" customHeight="1" x14ac:dyDescent="0.2"/>
    <row r="2872" ht="15.6" customHeight="1" x14ac:dyDescent="0.2"/>
    <row r="2873" ht="15.6" customHeight="1" x14ac:dyDescent="0.2"/>
    <row r="2874" ht="15.6" customHeight="1" x14ac:dyDescent="0.2"/>
    <row r="2875" ht="15.6" customHeight="1" x14ac:dyDescent="0.2"/>
    <row r="2876" ht="15.6" customHeight="1" x14ac:dyDescent="0.2"/>
    <row r="2877" ht="15.6" customHeight="1" x14ac:dyDescent="0.2"/>
    <row r="2878" ht="15.6" customHeight="1" x14ac:dyDescent="0.2"/>
    <row r="2879" ht="15.6" customHeight="1" x14ac:dyDescent="0.2"/>
    <row r="2880" ht="15.6" customHeight="1" x14ac:dyDescent="0.2"/>
    <row r="2881" ht="15.6" customHeight="1" x14ac:dyDescent="0.2"/>
    <row r="2882" ht="15.6" customHeight="1" x14ac:dyDescent="0.2"/>
    <row r="2883" ht="15.6" customHeight="1" x14ac:dyDescent="0.2"/>
    <row r="2884" ht="15.6" customHeight="1" x14ac:dyDescent="0.2"/>
    <row r="2885" ht="15.6" customHeight="1" x14ac:dyDescent="0.2"/>
    <row r="2886" ht="15.6" customHeight="1" x14ac:dyDescent="0.2"/>
    <row r="2887" ht="15.6" customHeight="1" x14ac:dyDescent="0.2"/>
    <row r="2888" ht="15.6" customHeight="1" x14ac:dyDescent="0.2"/>
    <row r="2889" ht="15.6" customHeight="1" x14ac:dyDescent="0.2"/>
    <row r="2890" ht="15.6" customHeight="1" x14ac:dyDescent="0.2"/>
    <row r="2891" ht="15.6" customHeight="1" x14ac:dyDescent="0.2"/>
    <row r="2892" ht="15.6" customHeight="1" x14ac:dyDescent="0.2"/>
    <row r="2893" ht="15.6" customHeight="1" x14ac:dyDescent="0.2"/>
    <row r="2894" ht="15.6" customHeight="1" x14ac:dyDescent="0.2"/>
    <row r="2895" ht="15.6" customHeight="1" x14ac:dyDescent="0.2"/>
    <row r="2896" ht="15.6" customHeight="1" x14ac:dyDescent="0.2"/>
    <row r="2897" ht="15.6" customHeight="1" x14ac:dyDescent="0.2"/>
    <row r="2898" ht="15.6" customHeight="1" x14ac:dyDescent="0.2"/>
    <row r="2899" ht="15.6" customHeight="1" x14ac:dyDescent="0.2"/>
    <row r="2900" ht="15.6" customHeight="1" x14ac:dyDescent="0.2"/>
    <row r="2901" ht="15.6" customHeight="1" x14ac:dyDescent="0.2"/>
    <row r="2902" ht="15.6" customHeight="1" x14ac:dyDescent="0.2"/>
    <row r="2903" ht="15.6" customHeight="1" x14ac:dyDescent="0.2"/>
    <row r="2904" ht="15.6" customHeight="1" x14ac:dyDescent="0.2"/>
    <row r="2905" ht="15.6" customHeight="1" x14ac:dyDescent="0.2"/>
    <row r="2906" ht="15.6" customHeight="1" x14ac:dyDescent="0.2"/>
    <row r="2907" ht="15.6" customHeight="1" x14ac:dyDescent="0.2"/>
    <row r="2908" ht="15.6" customHeight="1" x14ac:dyDescent="0.2"/>
    <row r="2909" ht="15.6" customHeight="1" x14ac:dyDescent="0.2"/>
    <row r="2910" ht="15.6" customHeight="1" x14ac:dyDescent="0.2"/>
    <row r="2911" ht="15.6" customHeight="1" x14ac:dyDescent="0.2"/>
    <row r="2912" ht="15.6" customHeight="1" x14ac:dyDescent="0.2"/>
    <row r="2913" ht="15.6" customHeight="1" x14ac:dyDescent="0.2"/>
    <row r="2914" ht="15.6" customHeight="1" x14ac:dyDescent="0.2"/>
    <row r="2915" ht="15.6" customHeight="1" x14ac:dyDescent="0.2"/>
    <row r="2916" ht="15.6" customHeight="1" x14ac:dyDescent="0.2"/>
    <row r="2917" ht="15.6" customHeight="1" x14ac:dyDescent="0.2"/>
    <row r="2918" ht="15.6" customHeight="1" x14ac:dyDescent="0.2"/>
    <row r="2919" ht="15.6" customHeight="1" x14ac:dyDescent="0.2"/>
    <row r="2920" ht="15.6" customHeight="1" x14ac:dyDescent="0.2"/>
    <row r="2921" ht="15.6" customHeight="1" x14ac:dyDescent="0.2"/>
    <row r="2922" ht="15.6" customHeight="1" x14ac:dyDescent="0.2"/>
    <row r="2923" ht="15.6" customHeight="1" x14ac:dyDescent="0.2"/>
    <row r="2924" ht="15.6" customHeight="1" x14ac:dyDescent="0.2"/>
    <row r="2925" ht="15.6" customHeight="1" x14ac:dyDescent="0.2"/>
    <row r="2926" ht="15.6" customHeight="1" x14ac:dyDescent="0.2"/>
    <row r="2927" ht="15.6" customHeight="1" x14ac:dyDescent="0.2"/>
    <row r="2928" ht="15.6" customHeight="1" x14ac:dyDescent="0.2"/>
    <row r="2929" ht="15.6" customHeight="1" x14ac:dyDescent="0.2"/>
    <row r="2930" ht="15.6" customHeight="1" x14ac:dyDescent="0.2"/>
    <row r="2931" ht="15.6" customHeight="1" x14ac:dyDescent="0.2"/>
    <row r="2932" ht="15.6" customHeight="1" x14ac:dyDescent="0.2"/>
    <row r="2933" ht="15.6" customHeight="1" x14ac:dyDescent="0.2"/>
    <row r="2934" ht="15.6" customHeight="1" x14ac:dyDescent="0.2"/>
    <row r="2935" ht="15.6" customHeight="1" x14ac:dyDescent="0.2"/>
    <row r="2936" ht="15.6" customHeight="1" x14ac:dyDescent="0.2"/>
    <row r="2937" ht="15.6" customHeight="1" x14ac:dyDescent="0.2"/>
    <row r="2938" ht="15.6" customHeight="1" x14ac:dyDescent="0.2"/>
    <row r="2939" ht="15.6" customHeight="1" x14ac:dyDescent="0.2"/>
    <row r="2940" ht="15.6" customHeight="1" x14ac:dyDescent="0.2"/>
    <row r="2941" ht="15.6" customHeight="1" x14ac:dyDescent="0.2"/>
    <row r="2942" ht="15.6" customHeight="1" x14ac:dyDescent="0.2"/>
    <row r="2943" ht="15.6" customHeight="1" x14ac:dyDescent="0.2"/>
    <row r="2944" ht="15.6" customHeight="1" x14ac:dyDescent="0.2"/>
    <row r="2945" ht="15.6" customHeight="1" x14ac:dyDescent="0.2"/>
    <row r="2946" ht="15.6" customHeight="1" x14ac:dyDescent="0.2"/>
    <row r="2947" ht="15.6" customHeight="1" x14ac:dyDescent="0.2"/>
    <row r="2948" ht="15.6" customHeight="1" x14ac:dyDescent="0.2"/>
    <row r="2949" ht="15.6" customHeight="1" x14ac:dyDescent="0.2"/>
    <row r="2950" ht="15.6" customHeight="1" x14ac:dyDescent="0.2"/>
    <row r="2951" ht="15.6" customHeight="1" x14ac:dyDescent="0.2"/>
    <row r="2952" ht="15.6" customHeight="1" x14ac:dyDescent="0.2"/>
    <row r="2953" ht="15.6" customHeight="1" x14ac:dyDescent="0.2"/>
    <row r="2954" ht="15.6" customHeight="1" x14ac:dyDescent="0.2"/>
    <row r="2955" ht="15.6" customHeight="1" x14ac:dyDescent="0.2"/>
    <row r="2956" ht="15.6" customHeight="1" x14ac:dyDescent="0.2"/>
    <row r="2957" ht="15.6" customHeight="1" x14ac:dyDescent="0.2"/>
    <row r="2958" ht="15.6" customHeight="1" x14ac:dyDescent="0.2"/>
    <row r="2959" ht="15.6" customHeight="1" x14ac:dyDescent="0.2"/>
    <row r="2960" ht="15.6" customHeight="1" x14ac:dyDescent="0.2"/>
    <row r="2961" ht="15.6" customHeight="1" x14ac:dyDescent="0.2"/>
    <row r="2962" ht="15.6" customHeight="1" x14ac:dyDescent="0.2"/>
    <row r="2963" ht="15.6" customHeight="1" x14ac:dyDescent="0.2"/>
    <row r="2964" ht="15.6" customHeight="1" x14ac:dyDescent="0.2"/>
    <row r="2965" ht="15.6" customHeight="1" x14ac:dyDescent="0.2"/>
    <row r="2966" ht="15.6" customHeight="1" x14ac:dyDescent="0.2"/>
    <row r="2967" ht="15.6" customHeight="1" x14ac:dyDescent="0.2"/>
    <row r="2968" ht="15.6" customHeight="1" x14ac:dyDescent="0.2"/>
    <row r="2969" ht="15.6" customHeight="1" x14ac:dyDescent="0.2"/>
    <row r="2970" ht="15.6" customHeight="1" x14ac:dyDescent="0.2"/>
    <row r="2971" ht="15.6" customHeight="1" x14ac:dyDescent="0.2"/>
    <row r="2972" ht="15.6" customHeight="1" x14ac:dyDescent="0.2"/>
    <row r="2973" ht="15.6" customHeight="1" x14ac:dyDescent="0.2"/>
    <row r="2974" ht="15.6" customHeight="1" x14ac:dyDescent="0.2"/>
    <row r="2975" ht="15.6" customHeight="1" x14ac:dyDescent="0.2"/>
    <row r="2976" ht="15.6" customHeight="1" x14ac:dyDescent="0.2"/>
    <row r="2977" ht="15.6" customHeight="1" x14ac:dyDescent="0.2"/>
    <row r="2978" ht="15.6" customHeight="1" x14ac:dyDescent="0.2"/>
    <row r="2979" ht="15.6" customHeight="1" x14ac:dyDescent="0.2"/>
    <row r="2980" ht="15.6" customHeight="1" x14ac:dyDescent="0.2"/>
    <row r="2981" ht="15.6" customHeight="1" x14ac:dyDescent="0.2"/>
    <row r="2982" ht="15.6" customHeight="1" x14ac:dyDescent="0.2"/>
    <row r="2983" ht="15.6" customHeight="1" x14ac:dyDescent="0.2"/>
    <row r="2984" ht="15.6" customHeight="1" x14ac:dyDescent="0.2"/>
    <row r="2985" ht="15.6" customHeight="1" x14ac:dyDescent="0.2"/>
    <row r="2986" ht="15.6" customHeight="1" x14ac:dyDescent="0.2"/>
    <row r="2987" ht="15.6" customHeight="1" x14ac:dyDescent="0.2"/>
    <row r="2988" ht="15.6" customHeight="1" x14ac:dyDescent="0.2"/>
    <row r="2989" ht="15.6" customHeight="1" x14ac:dyDescent="0.2"/>
    <row r="2990" ht="15.6" customHeight="1" x14ac:dyDescent="0.2"/>
    <row r="2991" ht="15.6" customHeight="1" x14ac:dyDescent="0.2"/>
    <row r="2992" ht="15.6" customHeight="1" x14ac:dyDescent="0.2"/>
    <row r="2993" ht="15.6" customHeight="1" x14ac:dyDescent="0.2"/>
    <row r="2994" ht="15.6" customHeight="1" x14ac:dyDescent="0.2"/>
    <row r="2995" ht="15.6" customHeight="1" x14ac:dyDescent="0.2"/>
    <row r="2996" ht="15.6" customHeight="1" x14ac:dyDescent="0.2"/>
    <row r="2997" ht="15.6" customHeight="1" x14ac:dyDescent="0.2"/>
    <row r="2998" ht="15.6" customHeight="1" x14ac:dyDescent="0.2"/>
    <row r="2999" ht="15.6" customHeight="1" x14ac:dyDescent="0.2"/>
    <row r="3000" ht="15.6" customHeight="1" x14ac:dyDescent="0.2"/>
    <row r="3001" ht="15.6" customHeight="1" x14ac:dyDescent="0.2"/>
    <row r="3002" ht="15.6" customHeight="1" x14ac:dyDescent="0.2"/>
    <row r="3003" ht="15.6" customHeight="1" x14ac:dyDescent="0.2"/>
    <row r="3004" ht="15.6" customHeight="1" x14ac:dyDescent="0.2"/>
    <row r="3005" ht="15.6" customHeight="1" x14ac:dyDescent="0.2"/>
    <row r="3006" ht="15.6" customHeight="1" x14ac:dyDescent="0.2"/>
    <row r="3007" ht="15.6" customHeight="1" x14ac:dyDescent="0.2"/>
    <row r="3008" ht="15.6" customHeight="1" x14ac:dyDescent="0.2"/>
    <row r="3009" ht="15.6" customHeight="1" x14ac:dyDescent="0.2"/>
    <row r="3010" ht="15.6" customHeight="1" x14ac:dyDescent="0.2"/>
    <row r="3011" ht="15.6" customHeight="1" x14ac:dyDescent="0.2"/>
    <row r="3012" ht="15.6" customHeight="1" x14ac:dyDescent="0.2"/>
    <row r="3013" ht="15.6" customHeight="1" x14ac:dyDescent="0.2"/>
    <row r="3014" ht="15.6" customHeight="1" x14ac:dyDescent="0.2"/>
    <row r="3015" ht="15.6" customHeight="1" x14ac:dyDescent="0.2"/>
    <row r="3016" ht="15.6" customHeight="1" x14ac:dyDescent="0.2"/>
    <row r="3017" ht="15.6" customHeight="1" x14ac:dyDescent="0.2"/>
    <row r="3018" ht="15.6" customHeight="1" x14ac:dyDescent="0.2"/>
    <row r="3019" ht="15.6" customHeight="1" x14ac:dyDescent="0.2"/>
    <row r="3020" ht="15.6" customHeight="1" x14ac:dyDescent="0.2"/>
    <row r="3021" ht="15.6" customHeight="1" x14ac:dyDescent="0.2"/>
    <row r="3022" ht="15.6" customHeight="1" x14ac:dyDescent="0.2"/>
    <row r="3023" ht="15.6" customHeight="1" x14ac:dyDescent="0.2"/>
    <row r="3024" ht="15.6" customHeight="1" x14ac:dyDescent="0.2"/>
    <row r="3025" ht="15.6" customHeight="1" x14ac:dyDescent="0.2"/>
    <row r="3026" ht="15.6" customHeight="1" x14ac:dyDescent="0.2"/>
    <row r="3027" ht="15.6" customHeight="1" x14ac:dyDescent="0.2"/>
    <row r="3028" ht="15.6" customHeight="1" x14ac:dyDescent="0.2"/>
    <row r="3029" ht="15.6" customHeight="1" x14ac:dyDescent="0.2"/>
    <row r="3030" ht="15.6" customHeight="1" x14ac:dyDescent="0.2"/>
    <row r="3031" ht="15.6" customHeight="1" x14ac:dyDescent="0.2"/>
    <row r="3032" ht="15.6" customHeight="1" x14ac:dyDescent="0.2"/>
    <row r="3033" ht="15.6" customHeight="1" x14ac:dyDescent="0.2"/>
    <row r="3034" ht="15.6" customHeight="1" x14ac:dyDescent="0.2"/>
    <row r="3035" ht="15.6" customHeight="1" x14ac:dyDescent="0.2"/>
    <row r="3036" ht="15.6" customHeight="1" x14ac:dyDescent="0.2"/>
    <row r="3037" ht="15.6" customHeight="1" x14ac:dyDescent="0.2"/>
    <row r="3038" ht="15.6" customHeight="1" x14ac:dyDescent="0.2"/>
    <row r="3039" ht="15.6" customHeight="1" x14ac:dyDescent="0.2"/>
    <row r="3040" ht="15.6" customHeight="1" x14ac:dyDescent="0.2"/>
    <row r="3041" ht="15.6" customHeight="1" x14ac:dyDescent="0.2"/>
    <row r="3042" ht="15.6" customHeight="1" x14ac:dyDescent="0.2"/>
    <row r="3043" ht="15.6" customHeight="1" x14ac:dyDescent="0.2"/>
    <row r="3044" ht="15.6" customHeight="1" x14ac:dyDescent="0.2"/>
    <row r="3045" ht="15.6" customHeight="1" x14ac:dyDescent="0.2"/>
    <row r="3046" ht="15.6" customHeight="1" x14ac:dyDescent="0.2"/>
    <row r="3047" ht="15.6" customHeight="1" x14ac:dyDescent="0.2"/>
    <row r="3048" ht="15.6" customHeight="1" x14ac:dyDescent="0.2"/>
    <row r="3049" ht="15.6" customHeight="1" x14ac:dyDescent="0.2"/>
    <row r="3050" ht="15.6" customHeight="1" x14ac:dyDescent="0.2"/>
    <row r="3051" ht="15.6" customHeight="1" x14ac:dyDescent="0.2"/>
    <row r="3052" ht="15.6" customHeight="1" x14ac:dyDescent="0.2"/>
    <row r="3053" ht="15.6" customHeight="1" x14ac:dyDescent="0.2"/>
    <row r="3054" ht="15.6" customHeight="1" x14ac:dyDescent="0.2"/>
    <row r="3055" ht="15.6" customHeight="1" x14ac:dyDescent="0.2"/>
    <row r="3056" ht="15.6" customHeight="1" x14ac:dyDescent="0.2"/>
    <row r="3057" ht="15.6" customHeight="1" x14ac:dyDescent="0.2"/>
    <row r="3058" ht="15.6" customHeight="1" x14ac:dyDescent="0.2"/>
    <row r="3059" ht="15.6" customHeight="1" x14ac:dyDescent="0.2"/>
    <row r="3060" ht="15.6" customHeight="1" x14ac:dyDescent="0.2"/>
    <row r="3061" ht="15.6" customHeight="1" x14ac:dyDescent="0.2"/>
    <row r="3062" ht="15.6" customHeight="1" x14ac:dyDescent="0.2"/>
    <row r="3063" ht="15.6" customHeight="1" x14ac:dyDescent="0.2"/>
    <row r="3064" ht="15.6" customHeight="1" x14ac:dyDescent="0.2"/>
    <row r="3065" ht="15.6" customHeight="1" x14ac:dyDescent="0.2"/>
    <row r="3066" ht="15.6" customHeight="1" x14ac:dyDescent="0.2"/>
    <row r="3067" ht="15.6" customHeight="1" x14ac:dyDescent="0.2"/>
    <row r="3068" ht="15.6" customHeight="1" x14ac:dyDescent="0.2"/>
    <row r="3069" ht="15.6" customHeight="1" x14ac:dyDescent="0.2"/>
    <row r="3070" ht="15.6" customHeight="1" x14ac:dyDescent="0.2"/>
    <row r="3071" ht="15.6" customHeight="1" x14ac:dyDescent="0.2"/>
    <row r="3072" ht="15.6" customHeight="1" x14ac:dyDescent="0.2"/>
    <row r="3073" ht="15.6" customHeight="1" x14ac:dyDescent="0.2"/>
    <row r="3074" ht="15.6" customHeight="1" x14ac:dyDescent="0.2"/>
    <row r="3075" ht="15.6" customHeight="1" x14ac:dyDescent="0.2"/>
    <row r="3076" ht="15.6" customHeight="1" x14ac:dyDescent="0.2"/>
    <row r="3077" ht="15.6" customHeight="1" x14ac:dyDescent="0.2"/>
    <row r="3078" ht="15.6" customHeight="1" x14ac:dyDescent="0.2"/>
    <row r="3079" ht="15.6" customHeight="1" x14ac:dyDescent="0.2"/>
    <row r="3080" ht="15.6" customHeight="1" x14ac:dyDescent="0.2"/>
    <row r="3081" ht="15.6" customHeight="1" x14ac:dyDescent="0.2"/>
    <row r="3082" ht="15.6" customHeight="1" x14ac:dyDescent="0.2"/>
    <row r="3083" ht="15.6" customHeight="1" x14ac:dyDescent="0.2"/>
    <row r="3084" ht="15.6" customHeight="1" x14ac:dyDescent="0.2"/>
    <row r="3085" ht="15.6" customHeight="1" x14ac:dyDescent="0.2"/>
    <row r="3086" ht="15.6" customHeight="1" x14ac:dyDescent="0.2"/>
    <row r="3087" ht="15.6" customHeight="1" x14ac:dyDescent="0.2"/>
    <row r="3088" ht="15.6" customHeight="1" x14ac:dyDescent="0.2"/>
    <row r="3089" ht="15.6" customHeight="1" x14ac:dyDescent="0.2"/>
    <row r="3090" ht="15.6" customHeight="1" x14ac:dyDescent="0.2"/>
    <row r="3091" ht="15.6" customHeight="1" x14ac:dyDescent="0.2"/>
    <row r="3092" ht="15.6" customHeight="1" x14ac:dyDescent="0.2"/>
    <row r="3093" ht="15.6" customHeight="1" x14ac:dyDescent="0.2"/>
    <row r="3094" ht="15.6" customHeight="1" x14ac:dyDescent="0.2"/>
    <row r="3095" ht="15.6" customHeight="1" x14ac:dyDescent="0.2"/>
    <row r="3096" ht="15.6" customHeight="1" x14ac:dyDescent="0.2"/>
    <row r="3097" ht="15.6" customHeight="1" x14ac:dyDescent="0.2"/>
    <row r="3098" ht="15.6" customHeight="1" x14ac:dyDescent="0.2"/>
    <row r="3099" ht="15.6" customHeight="1" x14ac:dyDescent="0.2"/>
    <row r="3100" ht="15.6" customHeight="1" x14ac:dyDescent="0.2"/>
    <row r="3101" ht="15.6" customHeight="1" x14ac:dyDescent="0.2"/>
    <row r="3102" ht="15.6" customHeight="1" x14ac:dyDescent="0.2"/>
    <row r="3103" ht="15.6" customHeight="1" x14ac:dyDescent="0.2"/>
    <row r="3104" ht="15.6" customHeight="1" x14ac:dyDescent="0.2"/>
    <row r="3105" ht="15.6" customHeight="1" x14ac:dyDescent="0.2"/>
    <row r="3106" ht="15.6" customHeight="1" x14ac:dyDescent="0.2"/>
    <row r="3107" ht="15.6" customHeight="1" x14ac:dyDescent="0.2"/>
    <row r="3108" ht="15.6" customHeight="1" x14ac:dyDescent="0.2"/>
    <row r="3109" ht="15.6" customHeight="1" x14ac:dyDescent="0.2"/>
    <row r="3110" ht="15.6" customHeight="1" x14ac:dyDescent="0.2"/>
    <row r="3111" ht="15.6" customHeight="1" x14ac:dyDescent="0.2"/>
    <row r="3112" ht="15.6" customHeight="1" x14ac:dyDescent="0.2"/>
    <row r="3113" ht="15.6" customHeight="1" x14ac:dyDescent="0.2"/>
    <row r="3114" ht="15.6" customHeight="1" x14ac:dyDescent="0.2"/>
    <row r="3115" ht="15.6" customHeight="1" x14ac:dyDescent="0.2"/>
    <row r="3116" ht="15.6" customHeight="1" x14ac:dyDescent="0.2"/>
    <row r="3117" ht="15.6" customHeight="1" x14ac:dyDescent="0.2"/>
    <row r="3118" ht="15.6" customHeight="1" x14ac:dyDescent="0.2"/>
    <row r="3119" ht="15.6" customHeight="1" x14ac:dyDescent="0.2"/>
    <row r="3120" ht="15.6" customHeight="1" x14ac:dyDescent="0.2"/>
    <row r="3121" ht="15.6" customHeight="1" x14ac:dyDescent="0.2"/>
    <row r="3122" ht="15.6" customHeight="1" x14ac:dyDescent="0.2"/>
    <row r="3123" ht="15.6" customHeight="1" x14ac:dyDescent="0.2"/>
    <row r="3124" ht="15.6" customHeight="1" x14ac:dyDescent="0.2"/>
    <row r="3125" ht="15.6" customHeight="1" x14ac:dyDescent="0.2"/>
    <row r="3126" ht="15.6" customHeight="1" x14ac:dyDescent="0.2"/>
    <row r="3127" ht="15.6" customHeight="1" x14ac:dyDescent="0.2"/>
    <row r="3128" ht="15.6" customHeight="1" x14ac:dyDescent="0.2"/>
    <row r="3129" ht="15.6" customHeight="1" x14ac:dyDescent="0.2"/>
    <row r="3130" ht="15.6" customHeight="1" x14ac:dyDescent="0.2"/>
    <row r="3131" ht="15.6" customHeight="1" x14ac:dyDescent="0.2"/>
    <row r="3132" ht="15.6" customHeight="1" x14ac:dyDescent="0.2"/>
    <row r="3133" ht="15.6" customHeight="1" x14ac:dyDescent="0.2"/>
    <row r="3134" ht="15.6" customHeight="1" x14ac:dyDescent="0.2"/>
    <row r="3135" ht="15.6" customHeight="1" x14ac:dyDescent="0.2"/>
    <row r="3136" ht="15.6" customHeight="1" x14ac:dyDescent="0.2"/>
    <row r="3137" ht="15.6" customHeight="1" x14ac:dyDescent="0.2"/>
    <row r="3138" ht="15.6" customHeight="1" x14ac:dyDescent="0.2"/>
    <row r="3139" ht="15.6" customHeight="1" x14ac:dyDescent="0.2"/>
    <row r="3140" ht="15.6" customHeight="1" x14ac:dyDescent="0.2"/>
    <row r="3141" ht="15.6" customHeight="1" x14ac:dyDescent="0.2"/>
    <row r="3142" ht="15.6" customHeight="1" x14ac:dyDescent="0.2"/>
    <row r="3143" ht="15.6" customHeight="1" x14ac:dyDescent="0.2"/>
    <row r="3144" ht="15.6" customHeight="1" x14ac:dyDescent="0.2"/>
    <row r="3145" ht="15.6" customHeight="1" x14ac:dyDescent="0.2"/>
    <row r="3146" ht="15.6" customHeight="1" x14ac:dyDescent="0.2"/>
    <row r="3147" ht="15.6" customHeight="1" x14ac:dyDescent="0.2"/>
    <row r="3148" ht="15.6" customHeight="1" x14ac:dyDescent="0.2"/>
    <row r="3149" ht="15.6" customHeight="1" x14ac:dyDescent="0.2"/>
    <row r="3150" ht="15.6" customHeight="1" x14ac:dyDescent="0.2"/>
    <row r="3151" ht="15.6" customHeight="1" x14ac:dyDescent="0.2"/>
    <row r="3152" ht="15.6" customHeight="1" x14ac:dyDescent="0.2"/>
    <row r="3153" ht="15.6" customHeight="1" x14ac:dyDescent="0.2"/>
    <row r="3154" ht="15.6" customHeight="1" x14ac:dyDescent="0.2"/>
    <row r="3155" ht="15.6" customHeight="1" x14ac:dyDescent="0.2"/>
    <row r="3156" ht="15.6" customHeight="1" x14ac:dyDescent="0.2"/>
    <row r="3157" ht="15.6" customHeight="1" x14ac:dyDescent="0.2"/>
    <row r="3158" ht="15.6" customHeight="1" x14ac:dyDescent="0.2"/>
    <row r="3159" ht="15.6" customHeight="1" x14ac:dyDescent="0.2"/>
    <row r="3160" ht="15.6" customHeight="1" x14ac:dyDescent="0.2"/>
    <row r="3161" ht="15.6" customHeight="1" x14ac:dyDescent="0.2"/>
    <row r="3162" ht="15.6" customHeight="1" x14ac:dyDescent="0.2"/>
    <row r="3163" ht="15.6" customHeight="1" x14ac:dyDescent="0.2"/>
    <row r="3164" ht="15.6" customHeight="1" x14ac:dyDescent="0.2"/>
    <row r="3165" ht="15.6" customHeight="1" x14ac:dyDescent="0.2"/>
    <row r="3166" ht="15.6" customHeight="1" x14ac:dyDescent="0.2"/>
    <row r="3167" ht="15.6" customHeight="1" x14ac:dyDescent="0.2"/>
    <row r="3168" ht="15.6" customHeight="1" x14ac:dyDescent="0.2"/>
    <row r="3169" ht="15.6" customHeight="1" x14ac:dyDescent="0.2"/>
    <row r="3170" ht="15.6" customHeight="1" x14ac:dyDescent="0.2"/>
    <row r="3171" ht="15.6" customHeight="1" x14ac:dyDescent="0.2"/>
    <row r="3172" ht="15.6" customHeight="1" x14ac:dyDescent="0.2"/>
    <row r="3173" ht="15.6" customHeight="1" x14ac:dyDescent="0.2"/>
    <row r="3174" ht="15.6" customHeight="1" x14ac:dyDescent="0.2"/>
    <row r="3175" ht="15.6" customHeight="1" x14ac:dyDescent="0.2"/>
    <row r="3176" ht="15.6" customHeight="1" x14ac:dyDescent="0.2"/>
    <row r="3177" ht="15.6" customHeight="1" x14ac:dyDescent="0.2"/>
    <row r="3178" ht="15.6" customHeight="1" x14ac:dyDescent="0.2"/>
    <row r="3179" ht="15.6" customHeight="1" x14ac:dyDescent="0.2"/>
    <row r="3180" ht="15.6" customHeight="1" x14ac:dyDescent="0.2"/>
    <row r="3181" ht="15.6" customHeight="1" x14ac:dyDescent="0.2"/>
    <row r="3182" ht="15.6" customHeight="1" x14ac:dyDescent="0.2"/>
    <row r="3183" ht="15.6" customHeight="1" x14ac:dyDescent="0.2"/>
    <row r="3184" ht="15.6" customHeight="1" x14ac:dyDescent="0.2"/>
    <row r="3185" ht="15.6" customHeight="1" x14ac:dyDescent="0.2"/>
    <row r="3186" ht="15.6" customHeight="1" x14ac:dyDescent="0.2"/>
    <row r="3187" ht="15.6" customHeight="1" x14ac:dyDescent="0.2"/>
    <row r="3188" ht="15.6" customHeight="1" x14ac:dyDescent="0.2"/>
    <row r="3189" ht="15.6" customHeight="1" x14ac:dyDescent="0.2"/>
    <row r="3190" ht="15.6" customHeight="1" x14ac:dyDescent="0.2"/>
    <row r="3191" ht="15.6" customHeight="1" x14ac:dyDescent="0.2"/>
    <row r="3192" ht="15.6" customHeight="1" x14ac:dyDescent="0.2"/>
    <row r="3193" ht="15.6" customHeight="1" x14ac:dyDescent="0.2"/>
    <row r="3194" ht="15.6" customHeight="1" x14ac:dyDescent="0.2"/>
    <row r="3195" ht="15.6" customHeight="1" x14ac:dyDescent="0.2"/>
    <row r="3196" ht="15.6" customHeight="1" x14ac:dyDescent="0.2"/>
    <row r="3197" ht="15.6" customHeight="1" x14ac:dyDescent="0.2"/>
    <row r="3198" ht="15.6" customHeight="1" x14ac:dyDescent="0.2"/>
    <row r="3199" ht="15.6" customHeight="1" x14ac:dyDescent="0.2"/>
    <row r="3200" ht="15.6" customHeight="1" x14ac:dyDescent="0.2"/>
  </sheetData>
  <autoFilter ref="A5:AE621" xr:uid="{00000000-0001-0000-0000-000000000000}">
    <filterColumn colId="7">
      <filters>
        <dateGroupItem year="2023" month="12" dateTimeGrouping="month"/>
      </filters>
    </filterColumn>
  </autoFilter>
  <sortState xmlns:xlrd2="http://schemas.microsoft.com/office/spreadsheetml/2017/richdata2" ref="A6:H23">
    <sortCondition ref="H6:H23"/>
  </sortState>
  <phoneticPr fontId="3" type="noConversion"/>
  <dataValidations count="2">
    <dataValidation type="list" errorStyle="warning" allowBlank="1" showInputMessage="1" showErrorMessage="1" errorTitle="Invalid Entry" error="This appears to be an invalid entry; please ensure to enter valid payment fund." sqref="H789:H816 H693:H720"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631:G3357 G5:G182 F183 G184:G250 G252:G629"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F801 E817:E3357 E67 E721:E782 F813 F780 E54 E626:E629</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F814:F3357 F781:F800 F802:F812 F721:F779 F67 F54 F626:F629</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F718:F720 F685:F704 F706:F716 F631:F683 F625:F629</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F705 F684 F717 E631:E686 E625:E629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189</v>
      </c>
    </row>
    <row r="2" spans="1:1" x14ac:dyDescent="0.25">
      <c r="A2" s="3" t="s">
        <v>190</v>
      </c>
    </row>
    <row r="3" spans="1:1" x14ac:dyDescent="0.25">
      <c r="A3" s="3" t="s">
        <v>191</v>
      </c>
    </row>
    <row r="4" spans="1:1" x14ac:dyDescent="0.25">
      <c r="A4" s="3" t="s">
        <v>61</v>
      </c>
    </row>
    <row r="5" spans="1:1" x14ac:dyDescent="0.25">
      <c r="A5" s="3" t="s">
        <v>180</v>
      </c>
    </row>
    <row r="6" spans="1:1" x14ac:dyDescent="0.25">
      <c r="A6" s="3" t="s">
        <v>192</v>
      </c>
    </row>
    <row r="7" spans="1:1" x14ac:dyDescent="0.25">
      <c r="A7" s="3" t="s">
        <v>193</v>
      </c>
    </row>
    <row r="8" spans="1:1" x14ac:dyDescent="0.25">
      <c r="A8" s="3" t="s">
        <v>194</v>
      </c>
    </row>
    <row r="9" spans="1:1" x14ac:dyDescent="0.25">
      <c r="A9" s="3" t="s">
        <v>195</v>
      </c>
    </row>
    <row r="10" spans="1:1" x14ac:dyDescent="0.25">
      <c r="A10" s="3" t="s">
        <v>196</v>
      </c>
    </row>
    <row r="11" spans="1:1" x14ac:dyDescent="0.25">
      <c r="A11" s="3" t="s">
        <v>197</v>
      </c>
    </row>
    <row r="12" spans="1:1" x14ac:dyDescent="0.25">
      <c r="A12" s="3" t="s">
        <v>198</v>
      </c>
    </row>
    <row r="13" spans="1:1" x14ac:dyDescent="0.25">
      <c r="A13" s="3" t="s">
        <v>199</v>
      </c>
    </row>
    <row r="14" spans="1:1" x14ac:dyDescent="0.25">
      <c r="A14" s="3" t="s">
        <v>200</v>
      </c>
    </row>
    <row r="15" spans="1:1" x14ac:dyDescent="0.25">
      <c r="A15" s="3" t="s">
        <v>201</v>
      </c>
    </row>
    <row r="16" spans="1:1" x14ac:dyDescent="0.25">
      <c r="A16" s="2" t="s">
        <v>202</v>
      </c>
    </row>
    <row r="17" spans="1:1" x14ac:dyDescent="0.25">
      <c r="A17" s="2" t="s">
        <v>203</v>
      </c>
    </row>
    <row r="18" spans="1:1" x14ac:dyDescent="0.25">
      <c r="A18" s="2" t="s">
        <v>155</v>
      </c>
    </row>
    <row r="19" spans="1:1" x14ac:dyDescent="0.25">
      <c r="A19" s="3" t="s">
        <v>204</v>
      </c>
    </row>
    <row r="20" spans="1:1" x14ac:dyDescent="0.25">
      <c r="A20" s="3" t="s">
        <v>205</v>
      </c>
    </row>
    <row r="21" spans="1:1" x14ac:dyDescent="0.25">
      <c r="A21" s="3" t="s">
        <v>206</v>
      </c>
    </row>
    <row r="22" spans="1:1" x14ac:dyDescent="0.25">
      <c r="A22" s="3" t="s">
        <v>207</v>
      </c>
    </row>
    <row r="23" spans="1:1" x14ac:dyDescent="0.25">
      <c r="A23" s="3" t="s">
        <v>208</v>
      </c>
    </row>
    <row r="24" spans="1:1" x14ac:dyDescent="0.25">
      <c r="A24" s="3" t="s">
        <v>209</v>
      </c>
    </row>
    <row r="25" spans="1:1" x14ac:dyDescent="0.25">
      <c r="A25" s="3" t="s">
        <v>210</v>
      </c>
    </row>
    <row r="26" spans="1:1" x14ac:dyDescent="0.25">
      <c r="A26" s="3" t="s">
        <v>85</v>
      </c>
    </row>
    <row r="27" spans="1:1" x14ac:dyDescent="0.25">
      <c r="A27" s="2" t="s">
        <v>211</v>
      </c>
    </row>
    <row r="28" spans="1:1" x14ac:dyDescent="0.25">
      <c r="A28" s="2" t="s">
        <v>212</v>
      </c>
    </row>
    <row r="29" spans="1:1" x14ac:dyDescent="0.25">
      <c r="A29" s="2" t="s">
        <v>213</v>
      </c>
    </row>
    <row r="30" spans="1:1" x14ac:dyDescent="0.25">
      <c r="A30" s="2" t="s">
        <v>214</v>
      </c>
    </row>
    <row r="31" spans="1:1" x14ac:dyDescent="0.25">
      <c r="A31" s="2" t="s">
        <v>215</v>
      </c>
    </row>
    <row r="32" spans="1:1" x14ac:dyDescent="0.25">
      <c r="A32" s="2" t="s">
        <v>14</v>
      </c>
    </row>
    <row r="33" spans="1:1" x14ac:dyDescent="0.25">
      <c r="A33" s="3" t="s">
        <v>216</v>
      </c>
    </row>
    <row r="34" spans="1:1" x14ac:dyDescent="0.25">
      <c r="A34" s="3" t="s">
        <v>217</v>
      </c>
    </row>
    <row r="35" spans="1:1" x14ac:dyDescent="0.25">
      <c r="A35" s="3" t="s">
        <v>218</v>
      </c>
    </row>
    <row r="36" spans="1:1" x14ac:dyDescent="0.25">
      <c r="A36" s="3" t="s">
        <v>219</v>
      </c>
    </row>
    <row r="37" spans="1:1" x14ac:dyDescent="0.25">
      <c r="A37" s="3" t="s">
        <v>44</v>
      </c>
    </row>
    <row r="38" spans="1:1" x14ac:dyDescent="0.25">
      <c r="A38" s="3" t="s">
        <v>19</v>
      </c>
    </row>
    <row r="39" spans="1:1" x14ac:dyDescent="0.25">
      <c r="A39" s="3" t="s">
        <v>220</v>
      </c>
    </row>
    <row r="40" spans="1:1" x14ac:dyDescent="0.25">
      <c r="A40" s="3" t="s">
        <v>32</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221</v>
      </c>
    </row>
    <row r="2" spans="1:1" ht="15.75" x14ac:dyDescent="0.25">
      <c r="A2" s="4" t="s">
        <v>222</v>
      </c>
    </row>
    <row r="3" spans="1:1" ht="15.75" x14ac:dyDescent="0.25">
      <c r="A3" s="4" t="s">
        <v>223</v>
      </c>
    </row>
    <row r="4" spans="1:1" ht="15.75" x14ac:dyDescent="0.25">
      <c r="A4" s="4" t="s">
        <v>224</v>
      </c>
    </row>
    <row r="5" spans="1:1" ht="15.75" x14ac:dyDescent="0.25">
      <c r="A5" s="4" t="s">
        <v>18</v>
      </c>
    </row>
    <row r="6" spans="1:1" ht="15.75" x14ac:dyDescent="0.25">
      <c r="A6" s="4" t="s">
        <v>225</v>
      </c>
    </row>
    <row r="7" spans="1:1" ht="15.75" x14ac:dyDescent="0.25">
      <c r="A7" s="4" t="s">
        <v>226</v>
      </c>
    </row>
    <row r="8" spans="1:1" ht="15.75" x14ac:dyDescent="0.25">
      <c r="A8" s="4" t="s">
        <v>227</v>
      </c>
    </row>
    <row r="9" spans="1:1" ht="15.75" x14ac:dyDescent="0.25">
      <c r="A9" s="4" t="s">
        <v>228</v>
      </c>
    </row>
    <row r="10" spans="1:1" ht="15.75" x14ac:dyDescent="0.25">
      <c r="A10" s="4" t="s">
        <v>229</v>
      </c>
    </row>
    <row r="11" spans="1:1" ht="15.75" x14ac:dyDescent="0.25">
      <c r="A11" s="4" t="s">
        <v>64</v>
      </c>
    </row>
    <row r="12" spans="1:1" ht="15.75" x14ac:dyDescent="0.25">
      <c r="A12" s="4" t="s">
        <v>230</v>
      </c>
    </row>
    <row r="13" spans="1:1" ht="15.75" x14ac:dyDescent="0.25">
      <c r="A13" s="4" t="s">
        <v>231</v>
      </c>
    </row>
    <row r="14" spans="1:1" ht="15.75" x14ac:dyDescent="0.25">
      <c r="A14" s="5" t="s">
        <v>232</v>
      </c>
    </row>
    <row r="15" spans="1:1" ht="15.75" x14ac:dyDescent="0.25">
      <c r="A15" s="4" t="s">
        <v>233</v>
      </c>
    </row>
    <row r="16" spans="1:1" ht="15.75" x14ac:dyDescent="0.25">
      <c r="A16" s="4" t="s">
        <v>234</v>
      </c>
    </row>
    <row r="17" spans="1:1" ht="15.75" x14ac:dyDescent="0.2">
      <c r="A17" s="6" t="s">
        <v>235</v>
      </c>
    </row>
    <row r="18" spans="1:1" ht="15.75" x14ac:dyDescent="0.2">
      <c r="A18" s="6" t="s">
        <v>60</v>
      </c>
    </row>
    <row r="19" spans="1:1" ht="15.75" x14ac:dyDescent="0.2">
      <c r="A19" s="6" t="s">
        <v>35</v>
      </c>
    </row>
    <row r="20" spans="1:1" ht="15.75" x14ac:dyDescent="0.2">
      <c r="A20" s="6" t="s">
        <v>236</v>
      </c>
    </row>
    <row r="21" spans="1:1" ht="15.75" x14ac:dyDescent="0.2">
      <c r="A21" s="6" t="s">
        <v>237</v>
      </c>
    </row>
    <row r="22" spans="1:1" ht="15.75" x14ac:dyDescent="0.2">
      <c r="A22" s="6" t="s">
        <v>238</v>
      </c>
    </row>
    <row r="23" spans="1:1" ht="15.75" x14ac:dyDescent="0.2">
      <c r="A23" s="6" t="s">
        <v>22</v>
      </c>
    </row>
    <row r="24" spans="1:1" ht="15.75" x14ac:dyDescent="0.2">
      <c r="A24" s="6" t="s">
        <v>239</v>
      </c>
    </row>
    <row r="25" spans="1:1" ht="15.75" x14ac:dyDescent="0.2">
      <c r="A25" s="6" t="s">
        <v>240</v>
      </c>
    </row>
    <row r="26" spans="1:1" ht="15.75" x14ac:dyDescent="0.2">
      <c r="A26" s="6" t="s">
        <v>241</v>
      </c>
    </row>
    <row r="27" spans="1:1" ht="15.75" x14ac:dyDescent="0.2">
      <c r="A27" s="6" t="s">
        <v>242</v>
      </c>
    </row>
    <row r="28" spans="1:1" ht="15.75" x14ac:dyDescent="0.2">
      <c r="A28" s="6" t="s">
        <v>243</v>
      </c>
    </row>
    <row r="29" spans="1:1" ht="15.75" x14ac:dyDescent="0.2">
      <c r="A29" s="6" t="s">
        <v>97</v>
      </c>
    </row>
    <row r="30" spans="1:1" ht="15.75" x14ac:dyDescent="0.2">
      <c r="A30" s="6" t="s">
        <v>244</v>
      </c>
    </row>
    <row r="31" spans="1:1" ht="15.75" x14ac:dyDescent="0.2">
      <c r="A31" s="6" t="s">
        <v>245</v>
      </c>
    </row>
    <row r="32" spans="1:1" ht="15.75" x14ac:dyDescent="0.2">
      <c r="A32" s="6" t="s">
        <v>246</v>
      </c>
    </row>
    <row r="33" spans="1:1" ht="15.75" x14ac:dyDescent="0.2">
      <c r="A33" s="6" t="s">
        <v>28</v>
      </c>
    </row>
    <row r="34" spans="1:1" ht="15.75" x14ac:dyDescent="0.25">
      <c r="A34" s="4" t="s">
        <v>247</v>
      </c>
    </row>
    <row r="35" spans="1:1" ht="15.75" x14ac:dyDescent="0.25">
      <c r="A35" s="4" t="s">
        <v>248</v>
      </c>
    </row>
    <row r="36" spans="1:1" ht="15.75" x14ac:dyDescent="0.25">
      <c r="A36" s="4" t="s">
        <v>249</v>
      </c>
    </row>
    <row r="37" spans="1:1" ht="15.75" x14ac:dyDescent="0.25">
      <c r="A37" s="4" t="s">
        <v>250</v>
      </c>
    </row>
    <row r="38" spans="1:1" ht="15.75" x14ac:dyDescent="0.25">
      <c r="A38" s="4" t="s">
        <v>251</v>
      </c>
    </row>
    <row r="39" spans="1:1" ht="15.75" x14ac:dyDescent="0.25">
      <c r="A39" s="4" t="s">
        <v>71</v>
      </c>
    </row>
    <row r="40" spans="1:1" ht="15.75" x14ac:dyDescent="0.25">
      <c r="A40" s="4" t="s">
        <v>252</v>
      </c>
    </row>
    <row r="41" spans="1:1" ht="15.75" x14ac:dyDescent="0.25">
      <c r="A41" s="4" t="s">
        <v>253</v>
      </c>
    </row>
    <row r="42" spans="1:1" ht="15.75" x14ac:dyDescent="0.25">
      <c r="A42" s="4" t="s">
        <v>43</v>
      </c>
    </row>
    <row r="43" spans="1:1" ht="15.75" x14ac:dyDescent="0.25">
      <c r="A43" s="4" t="s">
        <v>254</v>
      </c>
    </row>
    <row r="44" spans="1:1" ht="15.75" x14ac:dyDescent="0.25">
      <c r="A44" s="4" t="s">
        <v>255</v>
      </c>
    </row>
    <row r="45" spans="1:1" ht="15.75" x14ac:dyDescent="0.2">
      <c r="A45" s="6" t="s">
        <v>256</v>
      </c>
    </row>
    <row r="46" spans="1:1" ht="15.75" x14ac:dyDescent="0.25">
      <c r="A46" s="4" t="s">
        <v>257</v>
      </c>
    </row>
    <row r="47" spans="1:1" ht="15.75" x14ac:dyDescent="0.25">
      <c r="A47" s="4" t="s">
        <v>31</v>
      </c>
    </row>
    <row r="48" spans="1:1" ht="15.75" x14ac:dyDescent="0.25">
      <c r="A48" s="5" t="s">
        <v>258</v>
      </c>
    </row>
    <row r="49" spans="1:1" ht="15.75" x14ac:dyDescent="0.25">
      <c r="A49" s="4" t="s">
        <v>259</v>
      </c>
    </row>
    <row r="50" spans="1:1" ht="15.75" x14ac:dyDescent="0.25">
      <c r="A50" s="4" t="s">
        <v>260</v>
      </c>
    </row>
    <row r="51" spans="1:1" ht="15.75" x14ac:dyDescent="0.25">
      <c r="A51" s="4" t="s">
        <v>52</v>
      </c>
    </row>
    <row r="52" spans="1:1" ht="15.75" x14ac:dyDescent="0.25">
      <c r="A52" s="4" t="s">
        <v>261</v>
      </c>
    </row>
    <row r="53" spans="1:1" ht="15.75" x14ac:dyDescent="0.25">
      <c r="A53" s="4" t="s">
        <v>13</v>
      </c>
    </row>
    <row r="54" spans="1:1" ht="15.75" x14ac:dyDescent="0.25">
      <c r="A54" s="4" t="s">
        <v>262</v>
      </c>
    </row>
    <row r="55" spans="1:1" ht="15.75" x14ac:dyDescent="0.25">
      <c r="A55" s="4" t="s">
        <v>47</v>
      </c>
    </row>
    <row r="56" spans="1:1" ht="15.75" x14ac:dyDescent="0.25">
      <c r="A56" s="4" t="s">
        <v>90</v>
      </c>
    </row>
    <row r="57" spans="1:1" ht="15.75" x14ac:dyDescent="0.25">
      <c r="A57" s="4" t="s">
        <v>263</v>
      </c>
    </row>
    <row r="58" spans="1:1" ht="15.75" x14ac:dyDescent="0.2">
      <c r="A58" s="6" t="s">
        <v>264</v>
      </c>
    </row>
    <row r="59" spans="1:1" ht="15.75" x14ac:dyDescent="0.25">
      <c r="A59" s="4" t="s">
        <v>38</v>
      </c>
    </row>
    <row r="60" spans="1:1" ht="15.75" x14ac:dyDescent="0.25">
      <c r="A60" s="4" t="s">
        <v>265</v>
      </c>
    </row>
    <row r="61" spans="1:1" ht="15.75" x14ac:dyDescent="0.25">
      <c r="A61" s="5" t="s">
        <v>266</v>
      </c>
    </row>
    <row r="62" spans="1:1" ht="15.75" x14ac:dyDescent="0.25">
      <c r="A62" s="5" t="s">
        <v>267</v>
      </c>
    </row>
    <row r="63" spans="1:1" ht="15.75" x14ac:dyDescent="0.25">
      <c r="A63" s="4" t="s">
        <v>268</v>
      </c>
    </row>
    <row r="64" spans="1:1" ht="15.75" x14ac:dyDescent="0.2">
      <c r="A64" s="6" t="s">
        <v>269</v>
      </c>
    </row>
    <row r="65" spans="1:1" ht="15.75" x14ac:dyDescent="0.25">
      <c r="A65" s="4" t="s">
        <v>270</v>
      </c>
    </row>
    <row r="66" spans="1:1" ht="15.75" x14ac:dyDescent="0.25">
      <c r="A66" s="4" t="s">
        <v>271</v>
      </c>
    </row>
    <row r="67" spans="1:1" ht="15.75" x14ac:dyDescent="0.25">
      <c r="A67" s="4" t="s">
        <v>272</v>
      </c>
    </row>
    <row r="68" spans="1:1" ht="15.75" x14ac:dyDescent="0.25">
      <c r="A68" s="4" t="s">
        <v>273</v>
      </c>
    </row>
    <row r="69" spans="1:1" ht="15.75" x14ac:dyDescent="0.25">
      <c r="A69" s="4" t="s">
        <v>274</v>
      </c>
    </row>
    <row r="70" spans="1:1" ht="15.75" x14ac:dyDescent="0.2">
      <c r="A70" s="6" t="s">
        <v>275</v>
      </c>
    </row>
    <row r="71" spans="1:1" ht="15.75" x14ac:dyDescent="0.2">
      <c r="A71" s="6" t="s">
        <v>276</v>
      </c>
    </row>
    <row r="72" spans="1:1" ht="15.75" x14ac:dyDescent="0.2">
      <c r="A72" s="6" t="s">
        <v>277</v>
      </c>
    </row>
    <row r="73" spans="1:1" ht="15.75" x14ac:dyDescent="0.2">
      <c r="A73" s="6" t="s">
        <v>278</v>
      </c>
    </row>
    <row r="74" spans="1:1" ht="15.75" x14ac:dyDescent="0.2">
      <c r="A74" s="6" t="s">
        <v>279</v>
      </c>
    </row>
    <row r="75" spans="1:1" ht="15.75" x14ac:dyDescent="0.2">
      <c r="A75" s="6" t="s">
        <v>280</v>
      </c>
    </row>
    <row r="76" spans="1:1" ht="15.75" x14ac:dyDescent="0.2">
      <c r="A76" s="6" t="s">
        <v>281</v>
      </c>
    </row>
    <row r="77" spans="1:1" ht="15.75" x14ac:dyDescent="0.25">
      <c r="A77" s="4" t="s">
        <v>282</v>
      </c>
    </row>
    <row r="78" spans="1:1" ht="15.75" x14ac:dyDescent="0.25">
      <c r="A78" s="4" t="s">
        <v>283</v>
      </c>
    </row>
    <row r="79" spans="1:1" ht="15.75" x14ac:dyDescent="0.25">
      <c r="A79" s="4" t="s">
        <v>284</v>
      </c>
    </row>
    <row r="80" spans="1:1" ht="15.75" x14ac:dyDescent="0.25">
      <c r="A80" s="7" t="s">
        <v>285</v>
      </c>
    </row>
    <row r="81" spans="1:1" ht="15.75" x14ac:dyDescent="0.25">
      <c r="A81" s="4" t="s">
        <v>286</v>
      </c>
    </row>
    <row r="82" spans="1:1" ht="15.75" x14ac:dyDescent="0.25">
      <c r="A82" s="4" t="s">
        <v>111</v>
      </c>
    </row>
    <row r="83" spans="1:1" ht="15.75" x14ac:dyDescent="0.25">
      <c r="A83" s="4" t="s">
        <v>287</v>
      </c>
    </row>
    <row r="84" spans="1:1" ht="15.75" x14ac:dyDescent="0.25">
      <c r="A84" s="4" t="s">
        <v>288</v>
      </c>
    </row>
    <row r="85" spans="1:1" ht="15.75" x14ac:dyDescent="0.25">
      <c r="A85" s="7" t="s">
        <v>289</v>
      </c>
    </row>
    <row r="86" spans="1:1" ht="15.75" x14ac:dyDescent="0.25">
      <c r="A86" s="4" t="s">
        <v>290</v>
      </c>
    </row>
    <row r="87" spans="1:1" ht="15.75" x14ac:dyDescent="0.25">
      <c r="A87" s="7" t="s">
        <v>291</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2025-03-18T20:00:06Z</dcterms:modified>
  <cp:category/>
  <cp:contentStatus/>
</cp:coreProperties>
</file>