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412" yWindow="-36" windowWidth="10128" windowHeight="8592" activeTab="1"/>
  </bookViews>
  <sheets>
    <sheet name="Complete Budget" sheetId="3" r:id="rId1"/>
    <sheet name="Personnel Budget" sheetId="1" r:id="rId2"/>
    <sheet name="Personnel Budget page 2" sheetId="5" r:id="rId3"/>
    <sheet name="Non-Personnel Budget" sheetId="2" r:id="rId4"/>
    <sheet name="Instructions" sheetId="4" r:id="rId5"/>
  </sheets>
  <definedNames>
    <definedName name="_xlnm.Print_Area" localSheetId="0">'Complete Budget'!$A$1:$I$34</definedName>
    <definedName name="_xlnm.Print_Area" localSheetId="3">'Non-Personnel Budget'!$A$1:$K$17</definedName>
    <definedName name="_xlnm.Print_Area" localSheetId="1">'Personnel Budget'!$A$1:$L$27</definedName>
  </definedNames>
  <calcPr calcId="145621"/>
</workbook>
</file>

<file path=xl/calcChain.xml><?xml version="1.0" encoding="utf-8"?>
<calcChain xmlns="http://schemas.openxmlformats.org/spreadsheetml/2006/main">
  <c r="I18" i="5" l="1"/>
  <c r="I15" i="1" s="1"/>
  <c r="E18" i="5"/>
  <c r="E15" i="1" s="1"/>
  <c r="K11" i="5"/>
  <c r="K10" i="5"/>
  <c r="K9" i="5"/>
  <c r="K8" i="5"/>
  <c r="J8" i="5" s="1"/>
  <c r="J11" i="5"/>
  <c r="J10" i="5"/>
  <c r="J9" i="5"/>
  <c r="K17" i="5" l="1"/>
  <c r="K18" i="5" s="1"/>
  <c r="J17" i="5"/>
  <c r="J18" i="5" s="1"/>
  <c r="K15" i="1"/>
  <c r="I14" i="1"/>
  <c r="E14" i="1"/>
  <c r="E16" i="1" s="1"/>
  <c r="K4" i="1"/>
  <c r="C4" i="1"/>
  <c r="E6" i="1"/>
  <c r="E6" i="5"/>
  <c r="K16" i="5"/>
  <c r="J16" i="5" s="1"/>
  <c r="K15" i="5"/>
  <c r="J15" i="5" s="1"/>
  <c r="K14" i="5"/>
  <c r="J14" i="5" s="1"/>
  <c r="K13" i="5"/>
  <c r="J13" i="5" s="1"/>
  <c r="K12" i="5"/>
  <c r="J12" i="5" s="1"/>
  <c r="J15" i="1" l="1"/>
  <c r="I16" i="1"/>
  <c r="K9" i="1"/>
  <c r="J9" i="1" s="1"/>
  <c r="K13" i="1"/>
  <c r="K14" i="1" s="1"/>
  <c r="K16" i="1" s="1"/>
  <c r="K12" i="1"/>
  <c r="K11" i="1"/>
  <c r="K10" i="1"/>
  <c r="K8" i="1"/>
  <c r="J25" i="1" l="1"/>
  <c r="J24" i="1"/>
  <c r="J23" i="1"/>
  <c r="J22" i="1"/>
  <c r="J13" i="1"/>
  <c r="J14" i="1" s="1"/>
  <c r="J16" i="1" s="1"/>
  <c r="I20" i="3" l="1"/>
  <c r="G14" i="2"/>
  <c r="H20" i="3" s="1"/>
  <c r="J8" i="1" l="1"/>
  <c r="E7" i="2"/>
  <c r="I5" i="2"/>
  <c r="I4" i="2"/>
  <c r="C5" i="2"/>
  <c r="C4" i="2"/>
  <c r="C5" i="1"/>
  <c r="G13" i="3"/>
  <c r="G23" i="3" s="1"/>
  <c r="G15" i="3"/>
  <c r="G16" i="3"/>
  <c r="G17" i="3"/>
  <c r="G18" i="3"/>
  <c r="G19" i="3"/>
  <c r="G20" i="3"/>
  <c r="G21" i="3"/>
  <c r="G22" i="3"/>
  <c r="E22" i="3"/>
  <c r="E21" i="3"/>
  <c r="I17" i="3"/>
  <c r="G11" i="2"/>
  <c r="H17" i="3" s="1"/>
  <c r="J10" i="1"/>
  <c r="J12" i="1"/>
  <c r="G10" i="2"/>
  <c r="H16" i="3" s="1"/>
  <c r="G13" i="2"/>
  <c r="H19" i="3" s="1"/>
  <c r="F16" i="1"/>
  <c r="I21" i="3"/>
  <c r="G15" i="2"/>
  <c r="H21" i="3" s="1"/>
  <c r="A21" i="3"/>
  <c r="F17" i="2"/>
  <c r="G9" i="2"/>
  <c r="H15" i="3" s="1"/>
  <c r="G12" i="2"/>
  <c r="H18" i="3" s="1"/>
  <c r="G16" i="2"/>
  <c r="H22" i="3" s="1"/>
  <c r="I15" i="3"/>
  <c r="I16" i="3"/>
  <c r="I18" i="3"/>
  <c r="I19" i="3"/>
  <c r="I22" i="3"/>
  <c r="A22" i="3"/>
  <c r="A20" i="3"/>
  <c r="H17" i="2"/>
  <c r="G17" i="2" l="1"/>
  <c r="J11" i="1"/>
  <c r="H13" i="3" s="1"/>
  <c r="K21" i="1" l="1"/>
  <c r="J21" i="1" s="1"/>
  <c r="K20" i="1"/>
  <c r="J20" i="1" s="1"/>
  <c r="I13" i="3"/>
  <c r="J26" i="1" l="1"/>
  <c r="I26" i="1"/>
  <c r="J27" i="1" l="1"/>
  <c r="H14" i="3"/>
  <c r="H23" i="3" s="1"/>
  <c r="G14" i="3"/>
  <c r="I27" i="1"/>
  <c r="K26" i="1"/>
  <c r="K29" i="1" s="1"/>
  <c r="I14" i="3" l="1"/>
  <c r="K27" i="1"/>
  <c r="I23" i="3" l="1"/>
  <c r="G25" i="3" s="1"/>
  <c r="C7" i="3"/>
</calcChain>
</file>

<file path=xl/sharedStrings.xml><?xml version="1.0" encoding="utf-8"?>
<sst xmlns="http://schemas.openxmlformats.org/spreadsheetml/2006/main" count="141" uniqueCount="102">
  <si>
    <t xml:space="preserve">D. Federal Employer Identification #: </t>
  </si>
  <si>
    <t>Totals must match Form 1 Acct #0005</t>
  </si>
  <si>
    <t>Other Share</t>
  </si>
  <si>
    <t>Total Cost</t>
  </si>
  <si>
    <t>Item</t>
  </si>
  <si>
    <t>Calculations</t>
  </si>
  <si>
    <t>F. Fringe Benefits and Total Personnel Cost</t>
  </si>
  <si>
    <t>0100</t>
  </si>
  <si>
    <t>0140</t>
  </si>
  <si>
    <t>0300</t>
  </si>
  <si>
    <t>0400</t>
  </si>
  <si>
    <t>Totals must match Form 1 Non-Personnel accounts</t>
  </si>
  <si>
    <t>D. Contract Term:</t>
  </si>
  <si>
    <t>TOTALS</t>
  </si>
  <si>
    <t>0005</t>
  </si>
  <si>
    <t>0044</t>
  </si>
  <si>
    <t>A. Delegate Agency:</t>
  </si>
  <si>
    <t>Name(Type or Print)</t>
  </si>
  <si>
    <t>Title (Type or Print)</t>
  </si>
  <si>
    <t>FORM 1</t>
  </si>
  <si>
    <t>FORM 3</t>
  </si>
  <si>
    <t>FORM 2</t>
  </si>
  <si>
    <t>C. Program Name:</t>
  </si>
  <si>
    <t>B. Program Name:</t>
  </si>
  <si>
    <t>C. Department:</t>
  </si>
  <si>
    <t>Note: The entire budget for this program must be shown.</t>
  </si>
  <si>
    <t>B. Department:</t>
  </si>
  <si>
    <t>Totals must match Form 1 Acct #0044</t>
  </si>
  <si>
    <t>(7) TOTALS</t>
  </si>
  <si>
    <t>F. Supplier / Site #</t>
  </si>
  <si>
    <t>G. PO #:</t>
  </si>
  <si>
    <t>H. Release #:</t>
  </si>
  <si>
    <t>0200</t>
  </si>
  <si>
    <t>(2) 
Acct#</t>
  </si>
  <si>
    <t>(4) 
Other Share</t>
  </si>
  <si>
    <t>(5) 
Total Cost</t>
  </si>
  <si>
    <t>0999</t>
  </si>
  <si>
    <t>L. Percentage of total project costs paid by Other Share:</t>
  </si>
  <si>
    <t>M. Delegate Authorization</t>
  </si>
  <si>
    <t>N. City Authorization</t>
  </si>
  <si>
    <t>***ALL COLUMNS / ROWS MUST BALANCE***</t>
  </si>
  <si>
    <t>***ALL COLUMNS  /  ROWS MUST BALANCE***</t>
  </si>
  <si>
    <t>(10) TOTALS</t>
  </si>
  <si>
    <t>11a. Social Security</t>
  </si>
  <si>
    <t>11b. Medicare</t>
  </si>
  <si>
    <t>12. State Unemployment Insurance</t>
  </si>
  <si>
    <t>13. State Workers Compensation</t>
  </si>
  <si>
    <t>15. Other (Please list)</t>
  </si>
  <si>
    <t>I.. Funding Strip:</t>
  </si>
  <si>
    <t>Signature of Delegate Official / Date</t>
  </si>
  <si>
    <t>Signature of Department / Date</t>
  </si>
  <si>
    <t xml:space="preserve">   Other:</t>
  </si>
  <si>
    <t>17. Total Personnel Costs (Line 10 plus Line 16)</t>
  </si>
  <si>
    <t>= .0145 x Line 10</t>
  </si>
  <si>
    <t>14 Other (Please list)</t>
  </si>
  <si>
    <t>= .0620 x Line10</t>
  </si>
  <si>
    <t>(2)
No.</t>
  </si>
  <si>
    <t xml:space="preserve">K. Program Budget Summary for Year: </t>
  </si>
  <si>
    <t xml:space="preserve">E. Personnel Budget Allocation for: </t>
  </si>
  <si>
    <t xml:space="preserve">E. Non-Personnel Budget Allocation for: </t>
  </si>
  <si>
    <t>Budget Summary</t>
  </si>
  <si>
    <t>J. CFDA #:</t>
  </si>
  <si>
    <t>16. Total Fringe Benefits (Lines11-15)</t>
  </si>
  <si>
    <t>Preparer Name</t>
  </si>
  <si>
    <t>Other</t>
  </si>
  <si>
    <t>Preparer Phone Number</t>
  </si>
  <si>
    <t>Agency E-mail address</t>
  </si>
  <si>
    <t>(4)
# of Pay Periods</t>
  </si>
  <si>
    <t>(3)              Rate ($)</t>
  </si>
  <si>
    <t>(8)           Total Cost</t>
  </si>
  <si>
    <t>(5)                 % Time spent on Project</t>
  </si>
  <si>
    <t>(1)                                                                   Item of Expenditure</t>
  </si>
  <si>
    <t>(6)                                                                                                           Description and Justification for Total Cost</t>
  </si>
  <si>
    <t>(1)                                                                                                             Position Title</t>
  </si>
  <si>
    <t>(9)                                                                                                                                                                                    Job Responsibilities</t>
  </si>
  <si>
    <t>(7)                                    Other Share</t>
  </si>
  <si>
    <t>(1)                                                                                               Item of Expenditure</t>
  </si>
  <si>
    <t>(2)                                                       Account #</t>
  </si>
  <si>
    <t>(4)                                     Other Share</t>
  </si>
  <si>
    <t>(5)                                     Total Cost</t>
  </si>
  <si>
    <t>Fringe Benefits                                                                                     (FICA, unemployment, workers Comp)</t>
  </si>
  <si>
    <t>Travel                                                                                                       (transportation, hotel, meals, gratuities, and parking cost)</t>
  </si>
  <si>
    <t>Materials and Supplies                                    (stationary, tools, basic office supplies, food, and fuel)</t>
  </si>
  <si>
    <t>Equipment                                                                                                         (tools, office machines, vehicles, costing $5,000.00 or more)</t>
  </si>
  <si>
    <r>
      <t xml:space="preserve">Operating/Technical  </t>
    </r>
    <r>
      <rPr>
        <b/>
        <sz val="11"/>
        <rFont val="Arial"/>
        <family val="2"/>
      </rPr>
      <t xml:space="preserve"> </t>
    </r>
    <r>
      <rPr>
        <sz val="11"/>
        <rFont val="Arial"/>
        <family val="2"/>
      </rPr>
      <t xml:space="preserve">                                    (auditing, legal, publications, rental of property/equipment/services, repair/maintenance of equipment, insurance, utilities, telephone/cell, postage, advertising, technical meeting costs)</t>
    </r>
  </si>
  <si>
    <r>
      <t>Professional and Technical Services</t>
    </r>
    <r>
      <rPr>
        <b/>
        <sz val="11"/>
        <rFont val="Arial"/>
        <family val="2"/>
      </rPr>
      <t xml:space="preserve">                 </t>
    </r>
    <r>
      <rPr>
        <sz val="11"/>
        <rFont val="Arial"/>
        <family val="2"/>
      </rPr>
      <t xml:space="preserve">                       (consultants)</t>
    </r>
  </si>
  <si>
    <r>
      <t xml:space="preserve">Personnel                                          </t>
    </r>
    <r>
      <rPr>
        <b/>
        <sz val="11"/>
        <rFont val="Arial"/>
        <family val="2"/>
      </rPr>
      <t xml:space="preserve">        </t>
    </r>
    <r>
      <rPr>
        <sz val="11"/>
        <rFont val="Arial"/>
        <family val="2"/>
      </rPr>
      <t xml:space="preserve">                                        (salaries, stipends, overtime, salary adjustments)</t>
    </r>
  </si>
  <si>
    <t>(3)                                                             City Share</t>
  </si>
  <si>
    <t xml:space="preserve">Non-Personnel Budget </t>
  </si>
  <si>
    <t>(3) 
City Share</t>
  </si>
  <si>
    <t>Personnel Budget</t>
  </si>
  <si>
    <t>City Share</t>
  </si>
  <si>
    <t>Indirect Costs</t>
  </si>
  <si>
    <t>0801</t>
  </si>
  <si>
    <t>Family &amp; Support Services</t>
  </si>
  <si>
    <t>(6) City Share</t>
  </si>
  <si>
    <t>TOTAL FROM FORM Personnel Budget</t>
  </si>
  <si>
    <t>TOTAL FROM Personnel Budget Page 2 (if used)</t>
  </si>
  <si>
    <t>(6)  City Share</t>
  </si>
  <si>
    <t>E. Proposed Allocation:</t>
  </si>
  <si>
    <t xml:space="preserve">Please use this form only if needed to capture additional staff. </t>
  </si>
  <si>
    <t>Personnel Budget - Page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</si>
</sst>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164" formatCode="&quot;$&quot;#,##0"/>
    <numFmt numFmtId="165" formatCode="\(###\)\ ###\-####"/>
  </numFmts>
  <fonts count="13" x14ac:knownFonts="1">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sz val="14"/>
      <name val="Arial"/>
      <family val="2"/>
    </font>
    <font>
      <b/>
      <i/>
      <sz val="12"/>
      <name val="Arial"/>
      <family val="2"/>
    </font>
    <font>
      <u/>
      <sz val="10"/>
      <color indexed="12"/>
      <name val="Arial"/>
      <family val="2"/>
    </font>
    <font>
      <sz val="11"/>
      <name val="Arial"/>
      <family val="2"/>
    </font>
    <font>
      <sz val="10"/>
      <name val="Arial"/>
    </font>
  </fonts>
  <fills count="10">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theme="1"/>
        <bgColor indexed="64"/>
      </patternFill>
    </fill>
    <fill>
      <patternFill patternType="solid">
        <fgColor indexed="23"/>
        <bgColor indexed="8"/>
      </patternFill>
    </fill>
    <fill>
      <patternFill patternType="solid">
        <fgColor theme="1" tint="0.499984740745262"/>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2" fillId="0" borderId="0" applyFont="0" applyFill="0" applyBorder="0" applyAlignment="0" applyProtection="0"/>
  </cellStyleXfs>
  <cellXfs count="153">
    <xf numFmtId="0" fontId="0" fillId="0" borderId="0" xfId="0"/>
    <xf numFmtId="0" fontId="4" fillId="0" borderId="0" xfId="0" applyFont="1"/>
    <xf numFmtId="0" fontId="4" fillId="0" borderId="0" xfId="0" applyFont="1" applyAlignment="1">
      <alignment horizontal="left"/>
    </xf>
    <xf numFmtId="0" fontId="4" fillId="0" borderId="0" xfId="0" applyFont="1" applyProtection="1"/>
    <xf numFmtId="0" fontId="6" fillId="0" borderId="0" xfId="0" applyFont="1"/>
    <xf numFmtId="0" fontId="6" fillId="0" borderId="0" xfId="0" applyFont="1" applyAlignment="1" applyProtection="1"/>
    <xf numFmtId="0" fontId="6" fillId="0" borderId="0" xfId="0" applyFont="1" applyAlignment="1"/>
    <xf numFmtId="0" fontId="4" fillId="0" borderId="0" xfId="0" applyFont="1" applyAlignment="1" applyProtection="1"/>
    <xf numFmtId="0" fontId="5" fillId="0" borderId="0" xfId="0" applyFont="1" applyAlignment="1">
      <alignment horizontal="center" wrapText="1"/>
    </xf>
    <xf numFmtId="0" fontId="4" fillId="0" borderId="0" xfId="0" applyFont="1" applyBorder="1"/>
    <xf numFmtId="0" fontId="4" fillId="0" borderId="0" xfId="0" applyFont="1" applyBorder="1" applyAlignment="1"/>
    <xf numFmtId="0" fontId="4" fillId="0" borderId="0" xfId="0" applyFont="1" applyBorder="1" applyAlignment="1" applyProtection="1">
      <protection locked="0"/>
    </xf>
    <xf numFmtId="0" fontId="6" fillId="2" borderId="5" xfId="0" applyFont="1" applyFill="1" applyBorder="1" applyProtection="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1" xfId="1" applyNumberFormat="1" applyFont="1" applyFill="1" applyBorder="1" applyAlignment="1" applyProtection="1">
      <alignment horizontal="center" wrapText="1"/>
      <protection locked="0"/>
    </xf>
    <xf numFmtId="0" fontId="4" fillId="2" borderId="1" xfId="0" applyFont="1" applyFill="1" applyBorder="1" applyAlignment="1" applyProtection="1">
      <alignment horizontal="left" wrapText="1"/>
      <protection locked="0"/>
    </xf>
    <xf numFmtId="0" fontId="4" fillId="2" borderId="1" xfId="0" applyNumberFormat="1" applyFont="1" applyFill="1" applyBorder="1" applyProtection="1">
      <protection locked="0"/>
    </xf>
    <xf numFmtId="0" fontId="5" fillId="0" borderId="3" xfId="0" applyFont="1" applyFill="1" applyBorder="1" applyAlignment="1" applyProtection="1">
      <alignment horizontal="left"/>
    </xf>
    <xf numFmtId="0" fontId="5" fillId="0" borderId="0" xfId="0" applyFont="1" applyAlignment="1" applyProtection="1">
      <alignment horizontal="left"/>
    </xf>
    <xf numFmtId="164" fontId="4" fillId="0" borderId="1" xfId="0" applyNumberFormat="1" applyFont="1" applyBorder="1" applyAlignment="1" applyProtection="1">
      <alignment horizontal="right"/>
    </xf>
    <xf numFmtId="164" fontId="4" fillId="0" borderId="4" xfId="0" applyNumberFormat="1" applyFont="1" applyBorder="1" applyAlignment="1" applyProtection="1">
      <alignment horizontal="right"/>
    </xf>
    <xf numFmtId="164" fontId="4" fillId="0" borderId="7" xfId="0" applyNumberFormat="1" applyFont="1" applyBorder="1" applyAlignment="1" applyProtection="1">
      <alignment horizontal="right"/>
    </xf>
    <xf numFmtId="164" fontId="4" fillId="2" borderId="1" xfId="1" applyNumberFormat="1" applyFont="1" applyFill="1" applyBorder="1" applyAlignment="1" applyProtection="1">
      <alignment horizontal="right" wrapText="1"/>
      <protection locked="0"/>
    </xf>
    <xf numFmtId="5" fontId="4" fillId="2" borderId="1" xfId="1" applyNumberFormat="1" applyFont="1" applyFill="1" applyBorder="1" applyProtection="1">
      <protection locked="0"/>
    </xf>
    <xf numFmtId="5" fontId="4" fillId="0" borderId="1" xfId="0" applyNumberFormat="1" applyFont="1" applyBorder="1" applyProtection="1"/>
    <xf numFmtId="5" fontId="4" fillId="2" borderId="1" xfId="0" applyNumberFormat="1" applyFont="1" applyFill="1" applyBorder="1" applyProtection="1">
      <protection locked="0"/>
    </xf>
    <xf numFmtId="5" fontId="4" fillId="2" borderId="4" xfId="0" applyNumberFormat="1" applyFont="1" applyFill="1" applyBorder="1" applyProtection="1">
      <protection locked="0"/>
    </xf>
    <xf numFmtId="164" fontId="4" fillId="2" borderId="1" xfId="0" applyNumberFormat="1" applyFont="1" applyFill="1" applyBorder="1" applyProtection="1">
      <protection locked="0"/>
    </xf>
    <xf numFmtId="0" fontId="4" fillId="0" borderId="3" xfId="0" applyFont="1" applyFill="1" applyBorder="1" applyAlignment="1" applyProtection="1"/>
    <xf numFmtId="0" fontId="0" fillId="0" borderId="0" xfId="0"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8" fillId="0" borderId="0" xfId="0" applyFont="1" applyAlignment="1" applyProtection="1">
      <alignment horizontal="left"/>
    </xf>
    <xf numFmtId="0" fontId="4" fillId="0" borderId="0" xfId="0" applyFont="1" applyAlignment="1" applyProtection="1">
      <alignment horizontal="left"/>
    </xf>
    <xf numFmtId="164" fontId="6" fillId="0" borderId="0" xfId="0" applyNumberFormat="1" applyFont="1" applyAlignment="1" applyProtection="1"/>
    <xf numFmtId="0" fontId="5" fillId="2" borderId="0" xfId="0" applyFont="1" applyFill="1" applyAlignment="1" applyProtection="1">
      <alignment horizontal="center"/>
    </xf>
    <xf numFmtId="0" fontId="5" fillId="0" borderId="1" xfId="0" applyFont="1" applyBorder="1" applyAlignment="1" applyProtection="1">
      <alignment horizontal="center" wrapText="1"/>
    </xf>
    <xf numFmtId="0" fontId="4" fillId="0" borderId="2" xfId="0" applyFont="1" applyBorder="1" applyAlignment="1" applyProtection="1"/>
    <xf numFmtId="0" fontId="5" fillId="0" borderId="0" xfId="0" applyFont="1" applyBorder="1" applyAlignment="1" applyProtection="1">
      <alignment horizontal="left"/>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3" fillId="0" borderId="0" xfId="0" applyFont="1" applyBorder="1" applyAlignment="1" applyProtection="1">
      <alignment horizontal="center"/>
    </xf>
    <xf numFmtId="0" fontId="4" fillId="0" borderId="0" xfId="0" applyFont="1" applyBorder="1" applyAlignment="1" applyProtection="1">
      <alignment horizontal="left"/>
    </xf>
    <xf numFmtId="0" fontId="4" fillId="0" borderId="0" xfId="0" applyFont="1" applyBorder="1" applyProtection="1"/>
    <xf numFmtId="0" fontId="4" fillId="5" borderId="0" xfId="0" applyFont="1" applyFill="1" applyBorder="1" applyAlignment="1" applyProtection="1">
      <alignment horizontal="center"/>
    </xf>
    <xf numFmtId="0" fontId="4" fillId="5" borderId="0" xfId="0" applyFont="1" applyFill="1" applyBorder="1" applyAlignment="1" applyProtection="1"/>
    <xf numFmtId="9" fontId="6" fillId="0" borderId="0" xfId="0" applyNumberFormat="1" applyFont="1" applyProtection="1"/>
    <xf numFmtId="0" fontId="8" fillId="0" borderId="0" xfId="0" applyFont="1" applyProtection="1"/>
    <xf numFmtId="0" fontId="6" fillId="0" borderId="0" xfId="0" applyFont="1" applyProtection="1">
      <protection locked="0"/>
    </xf>
    <xf numFmtId="0" fontId="5" fillId="0" borderId="0" xfId="0" applyFont="1" applyAlignment="1" applyProtection="1">
      <alignment horizontal="center" wrapText="1"/>
      <protection locked="0"/>
    </xf>
    <xf numFmtId="164" fontId="0" fillId="0" borderId="0" xfId="0" applyNumberFormat="1" applyProtection="1">
      <protection locked="0"/>
    </xf>
    <xf numFmtId="164" fontId="4" fillId="0" borderId="1" xfId="0" applyNumberFormat="1" applyFont="1" applyBorder="1" applyProtection="1"/>
    <xf numFmtId="164" fontId="4" fillId="0" borderId="6" xfId="1" applyNumberFormat="1" applyFont="1" applyBorder="1" applyProtection="1"/>
    <xf numFmtId="164" fontId="4" fillId="6" borderId="1" xfId="1" applyNumberFormat="1" applyFont="1" applyFill="1" applyBorder="1" applyAlignment="1" applyProtection="1">
      <alignment horizontal="right" wrapText="1"/>
    </xf>
    <xf numFmtId="0" fontId="7" fillId="0" borderId="1" xfId="0" applyFont="1" applyBorder="1" applyAlignment="1" applyProtection="1">
      <alignment horizontal="center"/>
    </xf>
    <xf numFmtId="0" fontId="4" fillId="0" borderId="2" xfId="0" applyFont="1" applyBorder="1" applyProtection="1"/>
    <xf numFmtId="0" fontId="4" fillId="0" borderId="5" xfId="0" applyFont="1" applyBorder="1" applyProtection="1"/>
    <xf numFmtId="0" fontId="5" fillId="0" borderId="1" xfId="0" applyFont="1" applyBorder="1" applyAlignment="1" applyProtection="1">
      <alignment horizontal="center"/>
    </xf>
    <xf numFmtId="5" fontId="4" fillId="0" borderId="7" xfId="0" applyNumberFormat="1" applyFont="1" applyBorder="1" applyProtection="1"/>
    <xf numFmtId="49" fontId="4" fillId="0" borderId="1" xfId="0" applyNumberFormat="1" applyFont="1" applyBorder="1" applyProtection="1"/>
    <xf numFmtId="164" fontId="4" fillId="0" borderId="7" xfId="0" applyNumberFormat="1" applyFont="1" applyBorder="1" applyProtection="1"/>
    <xf numFmtId="0" fontId="4" fillId="3" borderId="0" xfId="0" applyFont="1" applyFill="1" applyProtection="1"/>
    <xf numFmtId="49" fontId="4" fillId="0" borderId="1" xfId="0" applyNumberFormat="1" applyFont="1" applyBorder="1" applyAlignment="1" applyProtection="1">
      <alignment horizontal="center" vertical="center"/>
    </xf>
    <xf numFmtId="0" fontId="4" fillId="5" borderId="1" xfId="0" applyFont="1" applyFill="1" applyBorder="1" applyAlignment="1" applyProtection="1">
      <alignment horizontal="center"/>
    </xf>
    <xf numFmtId="164" fontId="4" fillId="5" borderId="1" xfId="1" applyNumberFormat="1" applyFont="1" applyFill="1" applyBorder="1" applyAlignment="1" applyProtection="1">
      <alignment horizontal="right" wrapText="1"/>
    </xf>
    <xf numFmtId="49" fontId="4" fillId="0" borderId="1" xfId="0" quotePrefix="1" applyNumberFormat="1" applyFont="1" applyBorder="1" applyAlignment="1" applyProtection="1">
      <alignment horizontal="center" vertical="center"/>
    </xf>
    <xf numFmtId="0" fontId="5" fillId="0" borderId="1" xfId="0" applyFont="1" applyBorder="1" applyAlignment="1" applyProtection="1">
      <alignment horizontal="center" wrapText="1"/>
    </xf>
    <xf numFmtId="0" fontId="4" fillId="7" borderId="6" xfId="0" applyFont="1" applyFill="1" applyBorder="1" applyAlignment="1" applyProtection="1">
      <alignment horizontal="center"/>
    </xf>
    <xf numFmtId="0" fontId="7" fillId="0" borderId="1" xfId="0" applyFont="1" applyBorder="1" applyAlignment="1" applyProtection="1">
      <alignment horizontal="left"/>
    </xf>
    <xf numFmtId="0" fontId="4" fillId="6" borderId="0" xfId="0" applyFont="1" applyFill="1" applyProtection="1"/>
    <xf numFmtId="1" fontId="4" fillId="6" borderId="3" xfId="0" applyNumberFormat="1" applyFont="1" applyFill="1" applyBorder="1" applyAlignment="1" applyProtection="1">
      <alignment horizontal="left"/>
      <protection locked="0"/>
    </xf>
    <xf numFmtId="0" fontId="4" fillId="6" borderId="0" xfId="0" applyFont="1" applyFill="1" applyBorder="1" applyAlignment="1" applyProtection="1">
      <alignment horizontal="left"/>
    </xf>
    <xf numFmtId="164" fontId="4" fillId="8" borderId="6" xfId="1" applyNumberFormat="1" applyFont="1" applyFill="1" applyBorder="1" applyProtection="1"/>
    <xf numFmtId="2" fontId="4" fillId="8" borderId="6" xfId="3" applyNumberFormat="1" applyFont="1" applyFill="1" applyBorder="1" applyAlignment="1" applyProtection="1">
      <alignment horizontal="center"/>
    </xf>
    <xf numFmtId="2" fontId="4" fillId="6" borderId="1" xfId="0" applyNumberFormat="1" applyFont="1" applyFill="1" applyBorder="1" applyAlignment="1" applyProtection="1">
      <alignment horizontal="center" wrapText="1"/>
    </xf>
    <xf numFmtId="2" fontId="4" fillId="6" borderId="6" xfId="1" applyNumberFormat="1" applyFont="1" applyFill="1" applyBorder="1" applyAlignment="1" applyProtection="1">
      <alignment horizontal="center"/>
    </xf>
    <xf numFmtId="0" fontId="4" fillId="0" borderId="6" xfId="0" applyFont="1" applyBorder="1" applyAlignment="1" applyProtection="1">
      <alignment horizontal="center"/>
    </xf>
    <xf numFmtId="0" fontId="1" fillId="0" borderId="0" xfId="0" applyFont="1"/>
    <xf numFmtId="0" fontId="5" fillId="9" borderId="2" xfId="0" applyFont="1" applyFill="1" applyBorder="1" applyAlignment="1" applyProtection="1">
      <alignment horizontal="center" wrapText="1"/>
    </xf>
    <xf numFmtId="0" fontId="5" fillId="9" borderId="5" xfId="0" applyFont="1" applyFill="1" applyBorder="1" applyAlignment="1" applyProtection="1">
      <alignment horizontal="center" wrapText="1"/>
    </xf>
    <xf numFmtId="0" fontId="5" fillId="9" borderId="9" xfId="0" applyFont="1" applyFill="1" applyBorder="1" applyAlignment="1" applyProtection="1">
      <alignment horizontal="center" wrapText="1"/>
    </xf>
    <xf numFmtId="0" fontId="5" fillId="9" borderId="1" xfId="0" applyFont="1" applyFill="1" applyBorder="1" applyAlignment="1" applyProtection="1">
      <alignment horizontal="center" wrapText="1"/>
    </xf>
    <xf numFmtId="0" fontId="4" fillId="0" borderId="1" xfId="0" applyFont="1" applyBorder="1" applyAlignment="1" applyProtection="1">
      <alignment horizontal="left"/>
    </xf>
    <xf numFmtId="0" fontId="4" fillId="4" borderId="2" xfId="0" applyFont="1" applyFill="1" applyBorder="1" applyAlignment="1" applyProtection="1">
      <alignment horizontal="center"/>
    </xf>
    <xf numFmtId="0" fontId="4" fillId="4" borderId="9" xfId="0" applyFont="1" applyFill="1" applyBorder="1" applyAlignment="1" applyProtection="1">
      <alignment horizontal="center"/>
    </xf>
    <xf numFmtId="0" fontId="4" fillId="0" borderId="0" xfId="0" applyFont="1" applyBorder="1" applyAlignment="1" applyProtection="1">
      <alignment horizontal="left"/>
    </xf>
    <xf numFmtId="49" fontId="4" fillId="0" borderId="2" xfId="0" applyNumberFormat="1" applyFont="1" applyBorder="1" applyAlignment="1" applyProtection="1">
      <alignment horizontal="center"/>
    </xf>
    <xf numFmtId="49" fontId="4" fillId="0" borderId="9" xfId="0" applyNumberFormat="1" applyFont="1" applyBorder="1" applyAlignment="1" applyProtection="1">
      <alignment horizontal="center"/>
    </xf>
    <xf numFmtId="0" fontId="4" fillId="0" borderId="2" xfId="0" applyFont="1" applyBorder="1" applyAlignment="1" applyProtection="1">
      <alignment horizontal="center" wrapText="1"/>
    </xf>
    <xf numFmtId="0" fontId="4" fillId="0" borderId="5" xfId="0" applyFont="1" applyBorder="1" applyAlignment="1" applyProtection="1">
      <alignment horizontal="center" wrapText="1"/>
    </xf>
    <xf numFmtId="0" fontId="4" fillId="0" borderId="9" xfId="0" applyFont="1" applyBorder="1" applyAlignment="1" applyProtection="1">
      <alignment horizontal="center" wrapText="1"/>
    </xf>
    <xf numFmtId="49" fontId="4" fillId="0" borderId="5" xfId="0" applyNumberFormat="1" applyFont="1" applyBorder="1" applyAlignment="1" applyProtection="1"/>
    <xf numFmtId="49" fontId="4" fillId="0" borderId="9" xfId="0" applyNumberFormat="1" applyFont="1" applyBorder="1" applyAlignment="1" applyProtection="1"/>
    <xf numFmtId="0" fontId="4" fillId="0" borderId="0" xfId="0" applyFont="1" applyBorder="1" applyAlignment="1" applyProtection="1">
      <alignment horizontal="center"/>
    </xf>
    <xf numFmtId="0" fontId="5" fillId="0" borderId="0" xfId="0" applyFont="1" applyAlignment="1" applyProtection="1">
      <alignment horizontal="center"/>
    </xf>
    <xf numFmtId="49" fontId="4" fillId="2" borderId="3" xfId="0" applyNumberFormat="1" applyFont="1" applyFill="1" applyBorder="1" applyAlignment="1" applyProtection="1">
      <alignment horizontal="left"/>
      <protection locked="0"/>
    </xf>
    <xf numFmtId="49" fontId="4" fillId="2" borderId="5" xfId="0" applyNumberFormat="1" applyFont="1" applyFill="1" applyBorder="1" applyAlignment="1" applyProtection="1">
      <alignment horizontal="left"/>
      <protection locked="0"/>
    </xf>
    <xf numFmtId="165" fontId="4" fillId="2" borderId="5" xfId="0" applyNumberFormat="1" applyFont="1" applyFill="1" applyBorder="1" applyAlignment="1" applyProtection="1">
      <alignment horizontal="left"/>
      <protection locked="0"/>
    </xf>
    <xf numFmtId="0" fontId="4" fillId="6" borderId="3" xfId="0" applyFont="1" applyFill="1" applyBorder="1" applyAlignment="1" applyProtection="1">
      <alignment horizontal="left"/>
    </xf>
    <xf numFmtId="0" fontId="4" fillId="6" borderId="3" xfId="0" applyFont="1" applyFill="1" applyBorder="1" applyAlignment="1" applyProtection="1">
      <alignment horizontal="left"/>
      <protection locked="0"/>
    </xf>
    <xf numFmtId="0" fontId="5" fillId="2" borderId="5" xfId="0" applyFont="1" applyFill="1" applyBorder="1" applyAlignment="1" applyProtection="1">
      <alignment horizontal="center"/>
    </xf>
    <xf numFmtId="164" fontId="4" fillId="2" borderId="3" xfId="0" applyNumberFormat="1" applyFont="1" applyFill="1" applyBorder="1" applyAlignment="1" applyProtection="1">
      <alignment horizontal="left"/>
    </xf>
    <xf numFmtId="49" fontId="0" fillId="0" borderId="5" xfId="0" applyNumberFormat="1" applyBorder="1" applyAlignment="1">
      <alignment horizontal="left"/>
    </xf>
    <xf numFmtId="164" fontId="6" fillId="0" borderId="0" xfId="0" applyNumberFormat="1" applyFont="1" applyAlignment="1">
      <alignment horizontal="right"/>
    </xf>
    <xf numFmtId="1" fontId="4" fillId="6" borderId="5" xfId="0" applyNumberFormat="1" applyFont="1" applyFill="1" applyBorder="1" applyAlignment="1" applyProtection="1">
      <alignment horizontal="left"/>
      <protection locked="0"/>
    </xf>
    <xf numFmtId="1" fontId="4" fillId="6" borderId="3" xfId="0" applyNumberFormat="1" applyFont="1" applyFill="1" applyBorder="1" applyAlignment="1" applyProtection="1">
      <alignment horizontal="left"/>
      <protection locked="0"/>
    </xf>
    <xf numFmtId="49" fontId="4" fillId="2" borderId="5" xfId="0" applyNumberFormat="1" applyFont="1" applyFill="1" applyBorder="1" applyAlignment="1" applyProtection="1">
      <alignment horizontal="left" wrapText="1"/>
      <protection locked="0"/>
    </xf>
    <xf numFmtId="49" fontId="10" fillId="2" borderId="5" xfId="2" applyNumberFormat="1" applyFill="1" applyBorder="1" applyAlignment="1" applyProtection="1">
      <alignment horizontal="left"/>
      <protection locked="0"/>
    </xf>
    <xf numFmtId="49" fontId="11" fillId="2" borderId="5" xfId="0" applyNumberFormat="1" applyFont="1" applyFill="1" applyBorder="1" applyAlignment="1" applyProtection="1">
      <alignment horizontal="left"/>
      <protection locked="0"/>
    </xf>
    <xf numFmtId="0" fontId="5" fillId="0" borderId="1" xfId="0" applyFont="1" applyBorder="1" applyAlignment="1" applyProtection="1">
      <alignment horizontal="center" wrapText="1"/>
    </xf>
    <xf numFmtId="0" fontId="7" fillId="0" borderId="0" xfId="0" applyFont="1" applyAlignment="1" applyProtection="1"/>
    <xf numFmtId="0" fontId="4" fillId="0" borderId="0" xfId="0" applyFont="1" applyAlignment="1" applyProtection="1"/>
    <xf numFmtId="0" fontId="4" fillId="0" borderId="0" xfId="0" applyFont="1" applyFill="1" applyAlignment="1" applyProtection="1"/>
    <xf numFmtId="0" fontId="5" fillId="0" borderId="0" xfId="0" applyFont="1" applyBorder="1" applyAlignment="1" applyProtection="1">
      <alignment horizontal="center"/>
    </xf>
    <xf numFmtId="0" fontId="9" fillId="0" borderId="8" xfId="0" applyFont="1" applyBorder="1" applyAlignment="1" applyProtection="1">
      <alignment horizontal="center"/>
    </xf>
    <xf numFmtId="0" fontId="4" fillId="2" borderId="3" xfId="0" applyFont="1" applyFill="1" applyBorder="1" applyAlignment="1" applyProtection="1">
      <alignment horizontal="center"/>
    </xf>
    <xf numFmtId="49" fontId="4" fillId="2" borderId="3" xfId="0" applyNumberFormat="1" applyFont="1" applyFill="1" applyBorder="1" applyAlignment="1" applyProtection="1">
      <alignment horizontal="center"/>
      <protection locked="0"/>
    </xf>
    <xf numFmtId="49" fontId="0" fillId="0" borderId="3" xfId="0" applyNumberFormat="1" applyBorder="1" applyAlignment="1">
      <alignment horizontal="center"/>
    </xf>
    <xf numFmtId="0" fontId="4" fillId="2" borderId="5" xfId="0" applyFont="1" applyFill="1" applyBorder="1" applyAlignment="1" applyProtection="1">
      <alignment horizontal="left"/>
      <protection locked="0"/>
    </xf>
    <xf numFmtId="0" fontId="4" fillId="2" borderId="9" xfId="0" applyFont="1" applyFill="1" applyBorder="1" applyAlignment="1" applyProtection="1">
      <alignment horizontal="left"/>
      <protection locked="0"/>
    </xf>
    <xf numFmtId="0" fontId="5" fillId="0" borderId="2" xfId="0" applyFont="1" applyBorder="1" applyAlignment="1" applyProtection="1">
      <alignment horizontal="center"/>
    </xf>
    <xf numFmtId="0" fontId="5" fillId="0" borderId="5" xfId="0" applyFont="1" applyBorder="1" applyAlignment="1" applyProtection="1">
      <alignment horizontal="center"/>
    </xf>
    <xf numFmtId="0" fontId="5" fillId="0" borderId="9" xfId="0" applyFont="1" applyBorder="1" applyAlignment="1" applyProtection="1">
      <alignment horizontal="center"/>
    </xf>
    <xf numFmtId="0" fontId="5" fillId="0" borderId="2"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9" xfId="0" applyFont="1" applyBorder="1" applyAlignment="1" applyProtection="1">
      <alignment horizontal="center" wrapText="1"/>
    </xf>
    <xf numFmtId="49" fontId="4" fillId="2" borderId="2" xfId="0" applyNumberFormat="1" applyFont="1" applyFill="1" applyBorder="1" applyAlignment="1" applyProtection="1">
      <alignment horizontal="left" vertical="center" indent="1"/>
      <protection locked="0"/>
    </xf>
    <xf numFmtId="49" fontId="4" fillId="2" borderId="5" xfId="0" applyNumberFormat="1" applyFont="1" applyFill="1" applyBorder="1" applyAlignment="1" applyProtection="1">
      <alignment horizontal="left" vertical="center" indent="1"/>
      <protection locked="0"/>
    </xf>
    <xf numFmtId="49" fontId="4" fillId="2" borderId="9" xfId="0" applyNumberFormat="1" applyFont="1" applyFill="1" applyBorder="1" applyAlignment="1" applyProtection="1">
      <alignment horizontal="left" vertical="center" indent="1"/>
      <protection locked="0"/>
    </xf>
    <xf numFmtId="49" fontId="5" fillId="5" borderId="2" xfId="0" applyNumberFormat="1" applyFont="1" applyFill="1" applyBorder="1" applyAlignment="1" applyProtection="1">
      <alignment horizontal="left" vertical="center" indent="1"/>
    </xf>
    <xf numFmtId="49" fontId="5" fillId="5" borderId="5" xfId="0" applyNumberFormat="1" applyFont="1" applyFill="1" applyBorder="1" applyAlignment="1" applyProtection="1">
      <alignment horizontal="left" vertical="center" indent="1"/>
    </xf>
    <xf numFmtId="49" fontId="5" fillId="5" borderId="9" xfId="0" applyNumberFormat="1" applyFont="1" applyFill="1" applyBorder="1" applyAlignment="1" applyProtection="1">
      <alignment horizontal="left" vertical="center" indent="1"/>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9" xfId="0" applyFont="1" applyBorder="1" applyAlignment="1" applyProtection="1">
      <alignment horizontal="left"/>
    </xf>
    <xf numFmtId="0" fontId="7" fillId="0" borderId="8" xfId="0" applyFont="1" applyBorder="1" applyAlignment="1" applyProtection="1">
      <alignment horizontal="center"/>
    </xf>
    <xf numFmtId="0" fontId="3" fillId="0" borderId="0" xfId="0" applyFont="1" applyAlignment="1" applyProtection="1">
      <alignment horizontal="center"/>
    </xf>
    <xf numFmtId="49" fontId="4" fillId="0" borderId="3" xfId="0" applyNumberFormat="1" applyFont="1" applyFill="1" applyBorder="1" applyAlignment="1" applyProtection="1">
      <alignment horizontal="left"/>
    </xf>
    <xf numFmtId="0" fontId="4" fillId="0" borderId="3" xfId="0" applyFont="1" applyFill="1" applyBorder="1" applyAlignment="1" applyProtection="1">
      <alignment horizontal="left"/>
    </xf>
    <xf numFmtId="0" fontId="4" fillId="0" borderId="5" xfId="0" applyFont="1" applyFill="1" applyBorder="1" applyAlignment="1" applyProtection="1">
      <alignment horizontal="left"/>
    </xf>
    <xf numFmtId="49" fontId="4" fillId="2" borderId="2" xfId="0" applyNumberFormat="1" applyFont="1"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49" fontId="4" fillId="2" borderId="1" xfId="0" applyNumberFormat="1" applyFont="1" applyFill="1" applyBorder="1" applyAlignment="1" applyProtection="1">
      <alignment vertical="center" wrapText="1"/>
      <protection locked="0"/>
    </xf>
    <xf numFmtId="0" fontId="4" fillId="0" borderId="8" xfId="0" applyFont="1" applyBorder="1" applyAlignment="1" applyProtection="1">
      <alignment horizontal="left"/>
    </xf>
    <xf numFmtId="0" fontId="7" fillId="0" borderId="2" xfId="0" applyFont="1" applyBorder="1" applyAlignment="1" applyProtection="1">
      <alignment horizontal="center"/>
    </xf>
    <xf numFmtId="0" fontId="7" fillId="0" borderId="5" xfId="0" applyFont="1" applyBorder="1" applyAlignment="1" applyProtection="1">
      <alignment horizontal="center"/>
    </xf>
    <xf numFmtId="0" fontId="7" fillId="0" borderId="9" xfId="0" applyFont="1" applyBorder="1" applyAlignment="1" applyProtection="1">
      <alignment horizontal="center"/>
    </xf>
    <xf numFmtId="0" fontId="4" fillId="0" borderId="1" xfId="0" applyFont="1" applyBorder="1" applyAlignment="1" applyProtection="1">
      <alignment horizontal="left" vertical="center" indent="1"/>
    </xf>
    <xf numFmtId="0" fontId="9" fillId="0" borderId="3" xfId="0" applyFont="1" applyBorder="1" applyAlignment="1" applyProtection="1">
      <alignment horizontal="center"/>
    </xf>
    <xf numFmtId="0" fontId="4" fillId="0" borderId="3" xfId="0" applyFont="1" applyFill="1" applyBorder="1" applyAlignment="1" applyProtection="1">
      <alignment horizontal="right"/>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FFFF99"/>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53340</xdr:rowOff>
    </xdr:from>
    <xdr:to>
      <xdr:col>18</xdr:col>
      <xdr:colOff>22860</xdr:colOff>
      <xdr:row>160</xdr:row>
      <xdr:rowOff>60960</xdr:rowOff>
    </xdr:to>
    <xdr:sp macro="" textlink="">
      <xdr:nvSpPr>
        <xdr:cNvPr id="2" name="TextBox 1"/>
        <xdr:cNvSpPr txBox="1"/>
      </xdr:nvSpPr>
      <xdr:spPr>
        <a:xfrm>
          <a:off x="160020" y="53340"/>
          <a:ext cx="10835640" cy="2683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Budget Form Instructions </a:t>
          </a:r>
          <a:endParaRPr lang="en-US" sz="14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BUDGET SUMMARY- Form 1</a:t>
          </a:r>
          <a:endParaRPr lang="en-US" sz="1400" u="sng">
            <a:solidFill>
              <a:schemeClr val="dk1"/>
            </a:solidFill>
            <a:effectLst/>
            <a:latin typeface="+mn-lt"/>
            <a:ea typeface="+mn-ea"/>
            <a:cs typeface="+mn-cs"/>
          </a:endParaRPr>
        </a:p>
        <a:p>
          <a:r>
            <a:rPr lang="en-US" sz="1100">
              <a:solidFill>
                <a:schemeClr val="dk1"/>
              </a:solidFill>
              <a:effectLst/>
              <a:latin typeface="+mn-lt"/>
              <a:ea typeface="+mn-ea"/>
              <a:cs typeface="+mn-cs"/>
            </a:rPr>
            <a:t> The purpose of this form is: 1) to summarize, by item of expenditure, the total budget of a program or project to be funded by Head Start and identify any additional funds that will be leveraged for this program either cash or in-kind; and 2) to specify the share of total cost charged to the awarded grant program and the share of total cost charged to other matching or supplemental funding sources.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show both the expenses that will be paid for with awarded funds and those that will be paid for with other share. Numbers should be rounded to the nearest dollar.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a:t>
          </a:r>
          <a:r>
            <a:rPr lang="en-US" sz="1100" b="0" baseline="0">
              <a:solidFill>
                <a:schemeClr val="dk1"/>
              </a:solidFill>
              <a:effectLst/>
              <a:latin typeface="+mn-lt"/>
              <a:ea typeface="+mn-ea"/>
              <a:cs typeface="+mn-cs"/>
            </a:rPr>
            <a:t> </a:t>
          </a:r>
          <a:r>
            <a:rPr lang="en-US" sz="1100" u="sng">
              <a:solidFill>
                <a:schemeClr val="dk1"/>
              </a:solidFill>
              <a:effectLst/>
              <a:latin typeface="+mn-lt"/>
              <a:ea typeface="+mn-ea"/>
              <a:cs typeface="+mn-cs"/>
            </a:rPr>
            <a:t>Respondent</a:t>
          </a:r>
          <a:r>
            <a:rPr lang="en-US" sz="1100">
              <a:solidFill>
                <a:schemeClr val="dk1"/>
              </a:solidFill>
              <a:effectLst/>
              <a:latin typeface="+mn-lt"/>
              <a:ea typeface="+mn-ea"/>
              <a:cs typeface="+mn-cs"/>
            </a:rPr>
            <a:t>- Name of Applicant Agency.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 </a:t>
          </a:r>
          <a:r>
            <a:rPr lang="en-US" sz="1100" u="sng">
              <a:solidFill>
                <a:schemeClr val="dk1"/>
              </a:solidFill>
              <a:effectLst/>
              <a:latin typeface="+mn-lt"/>
              <a:ea typeface="+mn-ea"/>
              <a:cs typeface="+mn-cs"/>
            </a:rPr>
            <a:t>Department Program</a:t>
          </a:r>
          <a:r>
            <a:rPr lang="en-US" sz="1100">
              <a:solidFill>
                <a:schemeClr val="dk1"/>
              </a:solidFill>
              <a:effectLst/>
              <a:latin typeface="+mn-lt"/>
              <a:ea typeface="+mn-ea"/>
              <a:cs typeface="+mn-cs"/>
            </a:rPr>
            <a:t> - Filled out by City Department.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 </a:t>
          </a:r>
          <a:r>
            <a:rPr lang="en-US" sz="1100" u="sng">
              <a:solidFill>
                <a:schemeClr val="dk1"/>
              </a:solidFill>
              <a:effectLst/>
              <a:latin typeface="+mn-lt"/>
              <a:ea typeface="+mn-ea"/>
              <a:cs typeface="+mn-cs"/>
            </a:rPr>
            <a:t>Project Name</a:t>
          </a:r>
          <a:r>
            <a:rPr lang="en-US" sz="1100">
              <a:solidFill>
                <a:schemeClr val="dk1"/>
              </a:solidFill>
              <a:effectLst/>
              <a:latin typeface="+mn-lt"/>
              <a:ea typeface="+mn-ea"/>
              <a:cs typeface="+mn-cs"/>
            </a:rPr>
            <a:t> - Name of project.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 </a:t>
          </a:r>
          <a:r>
            <a:rPr lang="en-US" sz="1100" u="sng">
              <a:solidFill>
                <a:schemeClr val="dk1"/>
              </a:solidFill>
              <a:effectLst/>
              <a:latin typeface="+mn-lt"/>
              <a:ea typeface="+mn-ea"/>
              <a:cs typeface="+mn-cs"/>
            </a:rPr>
            <a:t>Department</a:t>
          </a:r>
          <a:r>
            <a:rPr lang="en-US" sz="1100">
              <a:solidFill>
                <a:schemeClr val="dk1"/>
              </a:solidFill>
              <a:effectLst/>
              <a:latin typeface="+mn-lt"/>
              <a:ea typeface="+mn-ea"/>
              <a:cs typeface="+mn-cs"/>
            </a:rPr>
            <a:t> - Filled out by City Department.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E. </a:t>
          </a:r>
          <a:r>
            <a:rPr lang="en-US" sz="1100" u="sng">
              <a:solidFill>
                <a:schemeClr val="dk1"/>
              </a:solidFill>
              <a:effectLst/>
              <a:latin typeface="+mn-lt"/>
              <a:ea typeface="+mn-ea"/>
              <a:cs typeface="+mn-cs"/>
            </a:rPr>
            <a:t>Contract Term</a:t>
          </a:r>
          <a:r>
            <a:rPr lang="en-US" sz="1100">
              <a:solidFill>
                <a:schemeClr val="dk1"/>
              </a:solidFill>
              <a:effectLst/>
              <a:latin typeface="+mn-lt"/>
              <a:ea typeface="+mn-ea"/>
              <a:cs typeface="+mn-cs"/>
            </a:rPr>
            <a:t> - Indicate beginning (month/day/year) and ending (month/day/year) of contract period.</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 </a:t>
          </a:r>
          <a:r>
            <a:rPr lang="en-US" sz="1100" u="sng">
              <a:solidFill>
                <a:schemeClr val="dk1"/>
              </a:solidFill>
              <a:effectLst/>
              <a:latin typeface="+mn-lt"/>
              <a:ea typeface="+mn-ea"/>
              <a:cs typeface="+mn-cs"/>
            </a:rPr>
            <a:t>Allocation</a:t>
          </a:r>
          <a:r>
            <a:rPr lang="en-US" sz="1100">
              <a:solidFill>
                <a:schemeClr val="dk1"/>
              </a:solidFill>
              <a:effectLst/>
              <a:latin typeface="+mn-lt"/>
              <a:ea typeface="+mn-ea"/>
              <a:cs typeface="+mn-cs"/>
            </a:rPr>
            <a:t> – Indicate the amount of awarded funds allocated for this project.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G. </a:t>
          </a:r>
          <a:r>
            <a:rPr lang="en-US" sz="1100" u="sng">
              <a:solidFill>
                <a:schemeClr val="dk1"/>
              </a:solidFill>
              <a:effectLst/>
              <a:latin typeface="+mn-lt"/>
              <a:ea typeface="+mn-ea"/>
              <a:cs typeface="+mn-cs"/>
            </a:rPr>
            <a:t>Vendor Code Number</a:t>
          </a:r>
          <a:r>
            <a:rPr lang="en-US" sz="1100">
              <a:solidFill>
                <a:schemeClr val="dk1"/>
              </a:solidFill>
              <a:effectLst/>
              <a:latin typeface="+mn-lt"/>
              <a:ea typeface="+mn-ea"/>
              <a:cs typeface="+mn-cs"/>
            </a:rPr>
            <a:t> - Filled out by City Department.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 </a:t>
          </a:r>
          <a:r>
            <a:rPr lang="en-US" sz="1100" u="sng">
              <a:solidFill>
                <a:schemeClr val="dk1"/>
              </a:solidFill>
              <a:effectLst/>
              <a:latin typeface="+mn-lt"/>
              <a:ea typeface="+mn-ea"/>
              <a:cs typeface="+mn-cs"/>
            </a:rPr>
            <a:t>Service Contract Number</a:t>
          </a:r>
          <a:r>
            <a:rPr lang="en-US" sz="1100">
              <a:solidFill>
                <a:schemeClr val="dk1"/>
              </a:solidFill>
              <a:effectLst/>
              <a:latin typeface="+mn-lt"/>
              <a:ea typeface="+mn-ea"/>
              <a:cs typeface="+mn-cs"/>
            </a:rPr>
            <a:t> - Filled out by City Department.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 </a:t>
          </a:r>
          <a:r>
            <a:rPr lang="en-US" sz="1100" u="sng">
              <a:solidFill>
                <a:schemeClr val="dk1"/>
              </a:solidFill>
              <a:effectLst/>
              <a:latin typeface="+mn-lt"/>
              <a:ea typeface="+mn-ea"/>
              <a:cs typeface="+mn-cs"/>
            </a:rPr>
            <a:t>Fund/Dept./Organization #</a:t>
          </a:r>
          <a:r>
            <a:rPr lang="en-US" sz="1100">
              <a:solidFill>
                <a:schemeClr val="dk1"/>
              </a:solidFill>
              <a:effectLst/>
              <a:latin typeface="+mn-lt"/>
              <a:ea typeface="+mn-ea"/>
              <a:cs typeface="+mn-cs"/>
            </a:rPr>
            <a:t>: Filled out by City Department.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J. </a:t>
          </a:r>
          <a:r>
            <a:rPr lang="en-US" sz="1100" u="sng">
              <a:solidFill>
                <a:schemeClr val="dk1"/>
              </a:solidFill>
              <a:effectLst/>
              <a:latin typeface="+mn-lt"/>
              <a:ea typeface="+mn-ea"/>
              <a:cs typeface="+mn-cs"/>
            </a:rPr>
            <a:t>Project Budget</a:t>
          </a:r>
          <a:r>
            <a:rPr lang="en-US" sz="1100">
              <a:solidFill>
                <a:schemeClr val="dk1"/>
              </a:solidFill>
              <a:effectLst/>
              <a:latin typeface="+mn-lt"/>
              <a:ea typeface="+mn-ea"/>
              <a:cs typeface="+mn-cs"/>
            </a:rPr>
            <a:t> - </a:t>
          </a:r>
          <a:r>
            <a:rPr lang="en-US" sz="1100" b="1">
              <a:solidFill>
                <a:schemeClr val="dk1"/>
              </a:solidFill>
              <a:effectLst/>
              <a:latin typeface="+mn-lt"/>
              <a:ea typeface="+mn-ea"/>
              <a:cs typeface="+mn-cs"/>
            </a:rPr>
            <a:t>Columns (1) and (2): Item of expenditure and account number</a:t>
          </a:r>
          <a:r>
            <a:rPr lang="en-US" sz="1100">
              <a:solidFill>
                <a:schemeClr val="dk1"/>
              </a:solidFill>
              <a:effectLst/>
              <a:latin typeface="+mn-lt"/>
              <a:ea typeface="+mn-ea"/>
              <a:cs typeface="+mn-cs"/>
            </a:rPr>
            <a:t> - The required information has already been provided in these two columns. Respondent budgets are limited to the accounts listed on the Budget Summary. In exceptional cases, City Departments may obtain approval to use "other" accounts by contacting their budget analyst at the Office of Budget and Management.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Personnel Costs</a:t>
          </a:r>
          <a:r>
            <a:rPr lang="en-US" sz="1100">
              <a:solidFill>
                <a:schemeClr val="dk1"/>
              </a:solidFill>
              <a:effectLst/>
              <a:latin typeface="+mn-lt"/>
              <a:ea typeface="+mn-ea"/>
              <a:cs typeface="+mn-cs"/>
            </a:rPr>
            <a:t> (Account 0005) - salaries, stipends, overtime, salary adjustments.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Fringe Benefits </a:t>
          </a:r>
          <a:r>
            <a:rPr lang="en-US" sz="1100">
              <a:solidFill>
                <a:schemeClr val="dk1"/>
              </a:solidFill>
              <a:effectLst/>
              <a:latin typeface="+mn-lt"/>
              <a:ea typeface="+mn-ea"/>
              <a:cs typeface="+mn-cs"/>
            </a:rPr>
            <a:t>(Account 0044)</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term life insurance, worker’s compensation, health insurance, unemployment insurance, dental plan, Medicare.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Operating/Technical Costs</a:t>
          </a:r>
          <a:r>
            <a:rPr lang="en-US" sz="1100">
              <a:solidFill>
                <a:schemeClr val="dk1"/>
              </a:solidFill>
              <a:effectLst/>
              <a:latin typeface="+mn-lt"/>
              <a:ea typeface="+mn-ea"/>
              <a:cs typeface="+mn-cs"/>
            </a:rPr>
            <a:t> (Account 100) - accounting, auditing </a:t>
          </a:r>
          <a:r>
            <a:rPr lang="en-US" sz="1100" b="1">
              <a:solidFill>
                <a:schemeClr val="dk1"/>
              </a:solidFill>
              <a:effectLst/>
              <a:latin typeface="+mn-lt"/>
              <a:ea typeface="+mn-ea"/>
              <a:cs typeface="+mn-cs"/>
            </a:rPr>
            <a:t>(if anticipating expending $500,000 or more in federal funds)</a:t>
          </a:r>
          <a:r>
            <a:rPr lang="en-US" sz="1100">
              <a:solidFill>
                <a:schemeClr val="dk1"/>
              </a:solidFill>
              <a:effectLst/>
              <a:latin typeface="+mn-lt"/>
              <a:ea typeface="+mn-ea"/>
              <a:cs typeface="+mn-cs"/>
            </a:rPr>
            <a:t>, legal, publications, rental of property, rental of equipment/services, repair/maintenance of property, repair/maintenance of equipment, utilities, telephone, local transportation, postage, advertising, technical meeting costs, general liability insurance, reproduction, dues, promotions, memberships, messenger service.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Professional and Technical Services</a:t>
          </a:r>
          <a:r>
            <a:rPr lang="en-US" sz="1100">
              <a:solidFill>
                <a:schemeClr val="dk1"/>
              </a:solidFill>
              <a:effectLst/>
              <a:latin typeface="+mn-lt"/>
              <a:ea typeface="+mn-ea"/>
              <a:cs typeface="+mn-cs"/>
            </a:rPr>
            <a:t> (Account 0140) - consultants/subcontractors.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Materials and Supplies</a:t>
          </a:r>
          <a:r>
            <a:rPr lang="en-US" sz="1100">
              <a:solidFill>
                <a:schemeClr val="dk1"/>
              </a:solidFill>
              <a:effectLst/>
              <a:latin typeface="+mn-lt"/>
              <a:ea typeface="+mn-ea"/>
              <a:cs typeface="+mn-cs"/>
            </a:rPr>
            <a:t> (Account 0300) - stationery and office supplies, tools, materials and supplies, books and related material.</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Equipment Costs </a:t>
          </a:r>
          <a:r>
            <a:rPr lang="en-US" sz="1100">
              <a:solidFill>
                <a:schemeClr val="dk1"/>
              </a:solidFill>
              <a:effectLst/>
              <a:latin typeface="+mn-lt"/>
              <a:ea typeface="+mn-ea"/>
              <a:cs typeface="+mn-cs"/>
            </a:rPr>
            <a:t>(Account 0400) - office machinery, furniture and furnishings, equipment, and communication devices. If purchases are $5,000 or greater a property inventory must be maintained.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Other Program Costs</a:t>
          </a:r>
          <a:r>
            <a:rPr lang="en-US" sz="1100">
              <a:solidFill>
                <a:schemeClr val="dk1"/>
              </a:solidFill>
              <a:effectLst/>
              <a:latin typeface="+mn-lt"/>
              <a:ea typeface="+mn-ea"/>
              <a:cs typeface="+mn-cs"/>
            </a:rPr>
            <a:t> (Account 0900) - All other expenses that do not fit in the other account categories.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Insurance</a:t>
          </a:r>
          <a:r>
            <a:rPr lang="en-US" sz="1100">
              <a:solidFill>
                <a:schemeClr val="dk1"/>
              </a:solidFill>
              <a:effectLst/>
              <a:latin typeface="+mn-lt"/>
              <a:ea typeface="+mn-ea"/>
              <a:cs typeface="+mn-cs"/>
            </a:rPr>
            <a:t> - The City Comptroller’s Office has established minimum insurance requirements for applicants awarded City of Chicago, state and federal funds. If all insurance requirements have not been met, the City Comptroller will withhold reimbursement from an applicant until such requirements are met. The types of insurance required include worker’s compensation; general liability; a fidelity bond (if applicable); automobile liability; and professional liability. The City Comptroller reserves the right to require additional types of insurance, if deemed necessary. City Departments should contact the City Comptroller’s Insurance Division, Maria Santiago at (312) 744-7923 with questions regarding your agencies’ insurance requirements.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Local Transportation </a:t>
          </a:r>
          <a:r>
            <a:rPr lang="en-US" sz="1100">
              <a:solidFill>
                <a:schemeClr val="dk1"/>
              </a:solidFill>
              <a:effectLst/>
              <a:latin typeface="+mn-lt"/>
              <a:ea typeface="+mn-ea"/>
              <a:cs typeface="+mn-cs"/>
            </a:rPr>
            <a:t>- The automobile allowance for applicant staff is the same as the allowance for City employees - .505 cents per mile. The </a:t>
          </a:r>
          <a:r>
            <a:rPr lang="en-US" sz="1100" u="sng">
              <a:solidFill>
                <a:schemeClr val="dk1"/>
              </a:solidFill>
              <a:effectLst/>
              <a:latin typeface="+mn-lt"/>
              <a:ea typeface="+mn-ea"/>
              <a:cs typeface="+mn-cs"/>
            </a:rPr>
            <a:t>per-person</a:t>
          </a:r>
          <a:r>
            <a:rPr lang="en-US" sz="1100">
              <a:solidFill>
                <a:schemeClr val="dk1"/>
              </a:solidFill>
              <a:effectLst/>
              <a:latin typeface="+mn-lt"/>
              <a:ea typeface="+mn-ea"/>
              <a:cs typeface="+mn-cs"/>
            </a:rPr>
            <a:t> reimbursement cannot exceed $250 per month.</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(3): Provider Share of Cost</a:t>
          </a:r>
          <a:r>
            <a:rPr lang="en-US" sz="1100">
              <a:solidFill>
                <a:schemeClr val="dk1"/>
              </a:solidFill>
              <a:effectLst/>
              <a:latin typeface="+mn-lt"/>
              <a:ea typeface="+mn-ea"/>
              <a:cs typeface="+mn-cs"/>
            </a:rPr>
            <a:t> - Summarize by budget line item the of the awarded budget allocation for this program or project.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(4): Other Share</a:t>
          </a:r>
          <a:r>
            <a:rPr lang="en-US" sz="1100">
              <a:solidFill>
                <a:schemeClr val="dk1"/>
              </a:solidFill>
              <a:effectLst/>
              <a:latin typeface="+mn-lt"/>
              <a:ea typeface="+mn-ea"/>
              <a:cs typeface="+mn-cs"/>
            </a:rPr>
            <a:t> - Summarize by budget line item the share of the project’s cost which will be funded with matching or supplemental public or private funds. If funding is supporting the agency's general operations then "Other Share" should represent all non-funded awarded operating support.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(5): Total Cost</a:t>
          </a:r>
          <a:r>
            <a:rPr lang="en-US" sz="1100">
              <a:solidFill>
                <a:schemeClr val="dk1"/>
              </a:solidFill>
              <a:effectLst/>
              <a:latin typeface="+mn-lt"/>
              <a:ea typeface="+mn-ea"/>
              <a:cs typeface="+mn-cs"/>
            </a:rPr>
            <a:t> - Add columns (3) and (4) to derive the amount of the total budget for the program or project.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K. </a:t>
          </a:r>
          <a:r>
            <a:rPr lang="en-US" sz="1100" u="sng">
              <a:solidFill>
                <a:schemeClr val="dk1"/>
              </a:solidFill>
              <a:effectLst/>
              <a:latin typeface="+mn-lt"/>
              <a:ea typeface="+mn-ea"/>
              <a:cs typeface="+mn-cs"/>
            </a:rPr>
            <a:t>Percentage of Total Project Costs Paid by Other Share</a:t>
          </a:r>
          <a:r>
            <a:rPr lang="en-US" sz="1100">
              <a:solidFill>
                <a:schemeClr val="dk1"/>
              </a:solidFill>
              <a:effectLst/>
              <a:latin typeface="+mn-lt"/>
              <a:ea typeface="+mn-ea"/>
              <a:cs typeface="+mn-cs"/>
            </a:rPr>
            <a:t> - Column 4 divided (÷) by Column 5. Please indicate any leveraged or matching funds allocated to this program.  </a:t>
          </a:r>
        </a:p>
        <a:p>
          <a:r>
            <a:rPr lang="en-US" sz="1100" b="1" cap="all">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cap="all">
              <a:solidFill>
                <a:schemeClr val="dk1"/>
              </a:solidFill>
              <a:effectLst/>
              <a:latin typeface="+mn-lt"/>
              <a:ea typeface="+mn-ea"/>
              <a:cs typeface="+mn-cs"/>
            </a:rPr>
            <a:t>Personnel Budget - Form 2</a:t>
          </a:r>
          <a:endParaRPr lang="en-US" sz="1400" u="sng">
            <a:solidFill>
              <a:schemeClr val="dk1"/>
            </a:solidFill>
            <a:effectLst/>
            <a:latin typeface="+mn-lt"/>
            <a:ea typeface="+mn-ea"/>
            <a:cs typeface="+mn-cs"/>
          </a:endParaRPr>
        </a:p>
        <a:p>
          <a:r>
            <a:rPr lang="en-US" sz="1100">
              <a:solidFill>
                <a:schemeClr val="dk1"/>
              </a:solidFill>
              <a:effectLst/>
              <a:latin typeface="+mn-lt"/>
              <a:ea typeface="+mn-ea"/>
              <a:cs typeface="+mn-cs"/>
            </a:rPr>
            <a:t>The purpose of this form is to estimate the total personnel costs the sub-recipient expects to incur in operating its funded project, and to provide a brief summary of job responsibilities for each budgeted position.</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a:t>
          </a:r>
          <a:r>
            <a:rPr lang="en-US" sz="1100">
              <a:solidFill>
                <a:schemeClr val="dk1"/>
              </a:solidFill>
              <a:effectLst/>
              <a:latin typeface="+mn-lt"/>
              <a:ea typeface="+mn-ea"/>
              <a:cs typeface="+mn-cs"/>
            </a:rPr>
            <a:t>  Name of Respondent: Self-explanatory.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a:t>
          </a:r>
          <a:r>
            <a:rPr lang="en-US" sz="1100">
              <a:solidFill>
                <a:schemeClr val="dk1"/>
              </a:solidFill>
              <a:effectLst/>
              <a:latin typeface="+mn-lt"/>
              <a:ea typeface="+mn-ea"/>
              <a:cs typeface="+mn-cs"/>
            </a:rPr>
            <a:t>  Department: Filled out by Department.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C.</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Project Name: Self-explanatory.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Federal Employer Identification Number</a:t>
          </a:r>
          <a:r>
            <a:rPr lang="en-US" sz="1100">
              <a:solidFill>
                <a:schemeClr val="dk1"/>
              </a:solidFill>
              <a:effectLst/>
              <a:latin typeface="+mn-lt"/>
              <a:ea typeface="+mn-ea"/>
              <a:cs typeface="+mn-cs"/>
            </a:rPr>
            <a:t> - The Internal Revenue Service (IRS) assigns a 9-digit Federal identification number to every organization employing one or more individuals. Indicate the sub-recipient's number in the space provided. Should an agency have questions concerning its identification number, call the IRS at (800) 829-1040.</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E.</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Personnel Budget Allocation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(1): Position Title</a:t>
          </a:r>
          <a:r>
            <a:rPr lang="en-US" sz="1100">
              <a:solidFill>
                <a:schemeClr val="dk1"/>
              </a:solidFill>
              <a:effectLst/>
              <a:latin typeface="+mn-lt"/>
              <a:ea typeface="+mn-ea"/>
              <a:cs typeface="+mn-cs"/>
            </a:rPr>
            <a:t> - List all positions (even those for which the salary will be paid exclusively with an "other share" funding source) that will be funded under this project.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Columns (2) and (3): Number and Rate</a:t>
          </a:r>
          <a:r>
            <a:rPr lang="en-US" sz="1100">
              <a:solidFill>
                <a:schemeClr val="dk1"/>
              </a:solidFill>
              <a:effectLst/>
              <a:latin typeface="+mn-lt"/>
              <a:ea typeface="+mn-ea"/>
              <a:cs typeface="+mn-cs"/>
            </a:rPr>
            <a:t> - For each position listed in Column (1) indicate the number of employees to be funded and the corresponding annual salary rates (either annually or hourly). If there are different rates for the same position, list the rates one under another.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(4): % of Time Spent on Project</a:t>
          </a:r>
          <a:r>
            <a:rPr lang="en-US" sz="1100">
              <a:solidFill>
                <a:schemeClr val="dk1"/>
              </a:solidFill>
              <a:effectLst/>
              <a:latin typeface="+mn-lt"/>
              <a:ea typeface="+mn-ea"/>
              <a:cs typeface="+mn-cs"/>
            </a:rPr>
            <a:t> - Often an employee spends only a fraction of his or her time on the funded project because they are engaged in other sub-recipient projects. Please indicate for each employee to be funded, percentage (%) of time that will be spent on this project. If the employee is part time, please show the percentage (%) of the hours they work on this project out of the total hours they work.</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(5): Grant Award Share of Total Cost</a:t>
          </a:r>
          <a:r>
            <a:rPr lang="en-US" sz="1100">
              <a:solidFill>
                <a:schemeClr val="dk1"/>
              </a:solidFill>
              <a:effectLst/>
              <a:latin typeface="+mn-lt"/>
              <a:ea typeface="+mn-ea"/>
              <a:cs typeface="+mn-cs"/>
            </a:rPr>
            <a:t> - For each position listed, please indicate the amount of total salary cost to be paid with grant funds.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(6): Total Cost</a:t>
          </a:r>
          <a:r>
            <a:rPr lang="en-US" sz="1100">
              <a:solidFill>
                <a:schemeClr val="dk1"/>
              </a:solidFill>
              <a:effectLst/>
              <a:latin typeface="+mn-lt"/>
              <a:ea typeface="+mn-ea"/>
              <a:cs typeface="+mn-cs"/>
            </a:rPr>
            <a:t> - To determine the total salary cost for each position; multiply Column (3) by Column (2) for each position/rate. Then multiply this amount by the percentage of time to be spent on the project Column (4) and put the final amount in Column (6).</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(7): Brief Summary of Job Responsibilities</a:t>
          </a:r>
          <a:r>
            <a:rPr lang="en-US" sz="1100">
              <a:solidFill>
                <a:schemeClr val="dk1"/>
              </a:solidFill>
              <a:effectLst/>
              <a:latin typeface="+mn-lt"/>
              <a:ea typeface="+mn-ea"/>
              <a:cs typeface="+mn-cs"/>
            </a:rPr>
            <a:t> - Describe briefly the duties and responsibilities associated with each position listed in Column (1).</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(8): Positions/Salaries Subtotals</a:t>
          </a:r>
          <a:r>
            <a:rPr lang="en-US" sz="1100">
              <a:solidFill>
                <a:schemeClr val="dk1"/>
              </a:solidFill>
              <a:effectLst/>
              <a:latin typeface="+mn-lt"/>
              <a:ea typeface="+mn-ea"/>
              <a:cs typeface="+mn-cs"/>
            </a:rPr>
            <a:t> - Add the number of positions to be funded for this project and indicate the number at the bottom of Column (2). Also, subtotal Columns (5) and (6) to derive respectively the funded share of total cost and the total salary cost.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Fringe Benefits and Total Personnel Costs</a:t>
          </a:r>
          <a:r>
            <a:rPr lang="en-US" sz="1100">
              <a:solidFill>
                <a:schemeClr val="dk1"/>
              </a:solidFill>
              <a:effectLst/>
              <a:latin typeface="+mn-lt"/>
              <a:ea typeface="+mn-ea"/>
              <a:cs typeface="+mn-cs"/>
            </a:rPr>
            <a:t>: Both the federal and state governments require employers to pay various employee taxes and contributions. These taxes and contributions, along with certain fringe benefits that a sub-recipient may wish to offer its employees, are funded eligible expenses. The share of fringe costs to be borne by funded amount must be reasonably proportional to the share of the salary costs borne by funded amount. Please estimate these various costs on the form where indicated. You must have written organizational policies to support those costs.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(9): F.I.C.A. and Medicare</a:t>
          </a:r>
          <a:r>
            <a:rPr lang="en-US" sz="1100">
              <a:solidFill>
                <a:schemeClr val="dk1"/>
              </a:solidFill>
              <a:effectLst/>
              <a:latin typeface="+mn-lt"/>
              <a:ea typeface="+mn-ea"/>
              <a:cs typeface="+mn-cs"/>
            </a:rPr>
            <a:t> - Federal Insurance Contribution Act tax otherwise known as the Social Security Tax and Medicare.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(9a): </a:t>
          </a:r>
          <a:r>
            <a:rPr lang="en-US" sz="1100">
              <a:solidFill>
                <a:schemeClr val="dk1"/>
              </a:solidFill>
              <a:effectLst/>
              <a:latin typeface="+mn-lt"/>
              <a:ea typeface="+mn-ea"/>
              <a:cs typeface="+mn-cs"/>
            </a:rPr>
            <a:t>The Social Security Tax is computed every payroll period </a:t>
          </a:r>
          <a:r>
            <a:rPr lang="en-US" sz="1100" u="sng">
              <a:solidFill>
                <a:schemeClr val="dk1"/>
              </a:solidFill>
              <a:effectLst/>
              <a:latin typeface="+mn-lt"/>
              <a:ea typeface="+mn-ea"/>
              <a:cs typeface="+mn-cs"/>
            </a:rPr>
            <a:t>6.2% of total payroll, up to $ 106,800 per employee year.</a:t>
          </a:r>
          <a:endParaRPr lang="en-US" sz="11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(9b): </a:t>
          </a:r>
          <a:r>
            <a:rPr lang="en-US" sz="1100">
              <a:solidFill>
                <a:schemeClr val="dk1"/>
              </a:solidFill>
              <a:effectLst/>
              <a:latin typeface="+mn-lt"/>
              <a:ea typeface="+mn-ea"/>
              <a:cs typeface="+mn-cs"/>
            </a:rPr>
            <a:t>The Medicare Tax is computed every payroll period as 2.9% of total payroll per employee year.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further information regarding the F.I.C.A., contact the Internal Revenue Service at 800-829-1040 or refer to Publication 15 - Circular E. Calculate the funded share of the total F.I.C.A. cost for the annual value of the contract in columns (5) and (6) respectively.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(10): State Unemployment Insurance</a:t>
          </a:r>
          <a:r>
            <a:rPr lang="en-US" sz="1100">
              <a:solidFill>
                <a:schemeClr val="dk1"/>
              </a:solidFill>
              <a:effectLst/>
              <a:latin typeface="+mn-lt"/>
              <a:ea typeface="+mn-ea"/>
              <a:cs typeface="+mn-cs"/>
            </a:rPr>
            <a:t> - It is likely that your organization is liable for Unemployment Insurance. For further information contact the Illinois Department of Employment Security hotline at (312) 793-1905. In Columns (5) and (6) show respectively the share of this total to be borne by funded share and the total State Unemployment Insurance Cost.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(11): State Worker's Compensation Insurance</a:t>
          </a:r>
          <a:r>
            <a:rPr lang="en-US" sz="1100">
              <a:solidFill>
                <a:schemeClr val="dk1"/>
              </a:solidFill>
              <a:effectLst/>
              <a:latin typeface="+mn-lt"/>
              <a:ea typeface="+mn-ea"/>
              <a:cs typeface="+mn-cs"/>
            </a:rPr>
            <a:t> - This insurance is computed at a rate determined by the employee's type of business or organization. How often an employer must pay worker's compensation is </a:t>
          </a:r>
          <a:r>
            <a:rPr lang="en-US" sz="1100" u="sng">
              <a:solidFill>
                <a:schemeClr val="dk1"/>
              </a:solidFill>
              <a:effectLst/>
              <a:latin typeface="+mn-lt"/>
              <a:ea typeface="+mn-ea"/>
              <a:cs typeface="+mn-cs"/>
            </a:rPr>
            <a:t>based on the size of its insurance premium</a:t>
          </a:r>
          <a:r>
            <a:rPr lang="en-US" sz="1100">
              <a:solidFill>
                <a:schemeClr val="dk1"/>
              </a:solidFill>
              <a:effectLst/>
              <a:latin typeface="+mn-lt"/>
              <a:ea typeface="+mn-ea"/>
              <a:cs typeface="+mn-cs"/>
            </a:rPr>
            <a:t>. All applicants are encouraged to call the National Council of Compensation Insurance (NCCI) at 800-622-4123 for technical assistance in this matter. In Columns (5) and (6) show respectively the share of this total to be borne by funded share and the total State Worker's Compensation Insurance cost.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Lines (12-13): Other</a:t>
          </a:r>
          <a:r>
            <a:rPr lang="en-US" sz="1100">
              <a:solidFill>
                <a:schemeClr val="dk1"/>
              </a:solidFill>
              <a:effectLst/>
              <a:latin typeface="+mn-lt"/>
              <a:ea typeface="+mn-ea"/>
              <a:cs typeface="+mn-cs"/>
            </a:rPr>
            <a:t> - Please list any other employer expenses or benefits the agency will offer its employees. Most non-profit agencies do not have to pay the Federal Unemployment Tax, which is computed every payroll period as .008 of total payroll up to $7,000 per employee per year. This rate is subject to change and will be determined by the Internal Revenue Service. Check with the IRS at (800) 829-1040 to determine if your agency is exempt. An agency should also check with the lead City department to determine whether additional benefit(s) it wishes to offer are grant awarded eligible expenses. In Columns (5) and (6) show the GRANT AWARD share and the total cost for each benefit listed.</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(14): Subtotal Fringe Benefits</a:t>
          </a:r>
          <a:r>
            <a:rPr lang="en-US" sz="1100">
              <a:solidFill>
                <a:schemeClr val="dk1"/>
              </a:solidFill>
              <a:effectLst/>
              <a:latin typeface="+mn-lt"/>
              <a:ea typeface="+mn-ea"/>
              <a:cs typeface="+mn-cs"/>
            </a:rPr>
            <a:t> - Add lines (9) through (13) to obtain the total fringe benefits (account number 0044).</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(15): Total Personnel Costs</a:t>
          </a:r>
          <a:r>
            <a:rPr lang="en-US" sz="1100">
              <a:solidFill>
                <a:schemeClr val="dk1"/>
              </a:solidFill>
              <a:effectLst/>
              <a:latin typeface="+mn-lt"/>
              <a:ea typeface="+mn-ea"/>
              <a:cs typeface="+mn-cs"/>
            </a:rPr>
            <a:t> - Add lines (8) and (14) in both Column (5) and (6), to obtain both the Grant award Share of the total costs and the Total Personnel Costs for the project.</a:t>
          </a:r>
        </a:p>
        <a:p>
          <a:endParaRPr lang="en-US" sz="1100">
            <a:solidFill>
              <a:schemeClr val="dk1"/>
            </a:solidFill>
            <a:effectLst/>
            <a:latin typeface="+mn-lt"/>
            <a:ea typeface="+mn-ea"/>
            <a:cs typeface="+mn-cs"/>
          </a:endParaRPr>
        </a:p>
        <a:p>
          <a:r>
            <a:rPr lang="en-US" sz="1400" b="1" u="sng" cap="all">
              <a:solidFill>
                <a:schemeClr val="dk1"/>
              </a:solidFill>
              <a:effectLst/>
              <a:latin typeface="+mn-lt"/>
              <a:ea typeface="+mn-ea"/>
              <a:cs typeface="+mn-cs"/>
            </a:rPr>
            <a:t>Non-Personnel Budget - Form 3</a:t>
          </a:r>
          <a:endParaRPr lang="en-US" sz="1400" b="1" u="sng">
            <a:solidFill>
              <a:schemeClr val="dk1"/>
            </a:solidFill>
            <a:effectLst/>
            <a:latin typeface="+mn-lt"/>
            <a:ea typeface="+mn-ea"/>
            <a:cs typeface="+mn-cs"/>
          </a:endParaRPr>
        </a:p>
        <a:p>
          <a:r>
            <a:rPr lang="en-US" sz="1100">
              <a:solidFill>
                <a:schemeClr val="dk1"/>
              </a:solidFill>
              <a:effectLst/>
              <a:latin typeface="+mn-lt"/>
              <a:ea typeface="+mn-ea"/>
              <a:cs typeface="+mn-cs"/>
            </a:rPr>
            <a:t>The purpose of this form is to estimate and justify the non-personnel line item amounts shown on the Budget Summary (Form 1).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a:t>
          </a:r>
          <a:r>
            <a:rPr lang="en-US" sz="1100">
              <a:solidFill>
                <a:schemeClr val="dk1"/>
              </a:solidFill>
              <a:effectLst/>
              <a:latin typeface="+mn-lt"/>
              <a:ea typeface="+mn-ea"/>
              <a:cs typeface="+mn-cs"/>
            </a:rPr>
            <a:t>  Name of Respondent.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a:t>
          </a:r>
          <a:r>
            <a:rPr lang="en-US" sz="1100">
              <a:solidFill>
                <a:schemeClr val="dk1"/>
              </a:solidFill>
              <a:effectLst/>
              <a:latin typeface="+mn-lt"/>
              <a:ea typeface="+mn-ea"/>
              <a:cs typeface="+mn-cs"/>
            </a:rPr>
            <a:t> Self-explanatory.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 </a:t>
          </a:r>
          <a:r>
            <a:rPr lang="en-US" sz="1100">
              <a:solidFill>
                <a:schemeClr val="dk1"/>
              </a:solidFill>
              <a:effectLst/>
              <a:latin typeface="+mn-lt"/>
              <a:ea typeface="+mn-ea"/>
              <a:cs typeface="+mn-cs"/>
            </a:rPr>
            <a:t>Self-explanatory.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a:t>
          </a:r>
          <a:r>
            <a:rPr lang="en-US" sz="1100">
              <a:solidFill>
                <a:schemeClr val="dk1"/>
              </a:solidFill>
              <a:effectLst/>
              <a:latin typeface="+mn-lt"/>
              <a:ea typeface="+mn-ea"/>
              <a:cs typeface="+mn-cs"/>
            </a:rPr>
            <a:t> Federal Employer Identification Number - The Internal Revenue Service (IRS) assigns a 9-digit Federal identification number to every organization employing one or more individuals. Indicate the sub-recipient's number in the space provided. Should an agency have questions concerning its identification number, call the IRS at (800) 829-1040.</a:t>
          </a:r>
        </a:p>
        <a:p>
          <a:r>
            <a:rPr lang="en-US" sz="1100" b="1">
              <a:solidFill>
                <a:schemeClr val="dk1"/>
              </a:solidFill>
              <a:effectLst/>
              <a:latin typeface="+mn-lt"/>
              <a:ea typeface="+mn-ea"/>
              <a:cs typeface="+mn-cs"/>
            </a:rPr>
            <a:t>E. </a:t>
          </a:r>
          <a:r>
            <a:rPr lang="en-US" sz="1100">
              <a:solidFill>
                <a:schemeClr val="dk1"/>
              </a:solidFill>
              <a:effectLst/>
              <a:latin typeface="+mn-lt"/>
              <a:ea typeface="+mn-ea"/>
              <a:cs typeface="+mn-cs"/>
            </a:rPr>
            <a:t>Detailed Schedule of Non-Personnel Allocations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Columns (1) and (2): Item of Expenditure and Account Number</a:t>
          </a:r>
          <a:r>
            <a:rPr lang="en-US" sz="1100">
              <a:solidFill>
                <a:schemeClr val="dk1"/>
              </a:solidFill>
              <a:effectLst/>
              <a:latin typeface="+mn-lt"/>
              <a:ea typeface="+mn-ea"/>
              <a:cs typeface="+mn-cs"/>
            </a:rPr>
            <a:t> - List the account descriptions and the corresponding account numbers specified on the Budget Summary (Form 1) which are applicable to this project. </a:t>
          </a:r>
          <a:r>
            <a:rPr lang="en-US" sz="1100" i="1">
              <a:solidFill>
                <a:schemeClr val="dk1"/>
              </a:solidFill>
              <a:effectLst/>
              <a:latin typeface="+mn-lt"/>
              <a:ea typeface="+mn-ea"/>
              <a:cs typeface="+mn-cs"/>
            </a:rPr>
            <a:t>Do not include the personnel account</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(3): Grant Award Share of Cost</a:t>
          </a:r>
          <a:r>
            <a:rPr lang="en-US" sz="1100">
              <a:solidFill>
                <a:schemeClr val="dk1"/>
              </a:solidFill>
              <a:effectLst/>
              <a:latin typeface="+mn-lt"/>
              <a:ea typeface="+mn-ea"/>
              <a:cs typeface="+mn-cs"/>
            </a:rPr>
            <a:t> - Indicate the share of the total cost listed in Column (3) that will be paid from awarded Grant.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(4): Total Cost</a:t>
          </a:r>
          <a:r>
            <a:rPr lang="en-US" sz="1100">
              <a:solidFill>
                <a:schemeClr val="dk1"/>
              </a:solidFill>
              <a:effectLst/>
              <a:latin typeface="+mn-lt"/>
              <a:ea typeface="+mn-ea"/>
              <a:cs typeface="+mn-cs"/>
            </a:rPr>
            <a:t> - Indicate the total amount of funds budgeted for each item of expenditure specified in Column (1).</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(5): Line Item Description and Justification</a:t>
          </a:r>
          <a:r>
            <a:rPr lang="en-US" sz="1100">
              <a:solidFill>
                <a:schemeClr val="dk1"/>
              </a:solidFill>
              <a:effectLst/>
              <a:latin typeface="+mn-lt"/>
              <a:ea typeface="+mn-ea"/>
              <a:cs typeface="+mn-cs"/>
            </a:rPr>
            <a:t> - Each amount of budgeted funds listed in Column (4) must be justified. Please show all calculations. Include quantities and unit costs wherever possible (add additional sheets if necessary).</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Column (6): Total</a:t>
          </a:r>
          <a:r>
            <a:rPr lang="en-US" sz="1100">
              <a:solidFill>
                <a:schemeClr val="dk1"/>
              </a:solidFill>
              <a:effectLst/>
              <a:latin typeface="+mn-lt"/>
              <a:ea typeface="+mn-ea"/>
              <a:cs typeface="+mn-cs"/>
            </a:rPr>
            <a:t> - Indicate the totals for Columns (3) and (4).</a:t>
          </a:r>
        </a:p>
        <a:p>
          <a:r>
            <a:rPr lang="en-US" sz="1100" b="1">
              <a:solidFill>
                <a:schemeClr val="dk1"/>
              </a:solidFill>
              <a:effectLst/>
              <a:latin typeface="+mn-lt"/>
              <a:ea typeface="+mn-ea"/>
              <a:cs typeface="+mn-cs"/>
            </a:rPr>
            <a:t> </a:t>
          </a:r>
        </a:p>
        <a:p>
          <a:r>
            <a:rPr lang="en-US" sz="1100" b="1" i="1">
              <a:solidFill>
                <a:schemeClr val="dk1"/>
              </a:solidFill>
              <a:effectLst/>
              <a:latin typeface="+mn-lt"/>
              <a:ea typeface="+mn-ea"/>
              <a:cs typeface="+mn-cs"/>
            </a:rPr>
            <a:t>Each Respondent must submit a complete line-item budget and budget narrative.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N35"/>
  <sheetViews>
    <sheetView topLeftCell="A25" zoomScaleNormal="100" zoomScaleSheetLayoutView="100" workbookViewId="0">
      <selection activeCell="C7" sqref="C7:F7"/>
    </sheetView>
  </sheetViews>
  <sheetFormatPr defaultRowHeight="13.2" x14ac:dyDescent="0.25"/>
  <cols>
    <col min="2" max="2" width="12.6640625" customWidth="1"/>
    <col min="4" max="4" width="18.88671875" customWidth="1"/>
    <col min="5" max="5" width="6.33203125" customWidth="1"/>
    <col min="6" max="6" width="9.88671875" customWidth="1"/>
    <col min="7" max="7" width="23.109375" customWidth="1"/>
    <col min="8" max="9" width="21.109375" customWidth="1"/>
  </cols>
  <sheetData>
    <row r="1" spans="1:14" s="1" customFormat="1" ht="13.8" x14ac:dyDescent="0.25">
      <c r="A1" s="96" t="s">
        <v>60</v>
      </c>
      <c r="B1" s="96"/>
      <c r="C1" s="96"/>
      <c r="D1" s="96"/>
      <c r="E1" s="96"/>
      <c r="F1" s="96"/>
      <c r="G1" s="96"/>
      <c r="H1" s="96"/>
      <c r="I1" s="96"/>
    </row>
    <row r="2" spans="1:14" s="2" customFormat="1" ht="17.399999999999999" x14ac:dyDescent="0.3">
      <c r="A2" s="34" t="s">
        <v>19</v>
      </c>
      <c r="B2" s="35"/>
      <c r="C2" s="35"/>
      <c r="D2" s="35"/>
      <c r="E2" s="35"/>
      <c r="F2" s="35"/>
      <c r="G2" s="35"/>
      <c r="H2" s="35"/>
      <c r="I2" s="35"/>
    </row>
    <row r="3" spans="1:14" s="1" customFormat="1" ht="21" customHeight="1" x14ac:dyDescent="0.25">
      <c r="A3" s="3" t="s">
        <v>16</v>
      </c>
      <c r="B3" s="3"/>
      <c r="C3" s="97"/>
      <c r="D3" s="97"/>
      <c r="E3" s="97"/>
      <c r="F3" s="97"/>
      <c r="G3" s="71" t="s">
        <v>29</v>
      </c>
      <c r="H3" s="107"/>
      <c r="I3" s="107"/>
      <c r="J3" s="105"/>
      <c r="K3" s="105"/>
      <c r="L3" s="4"/>
      <c r="M3" s="4"/>
      <c r="N3" s="4"/>
    </row>
    <row r="4" spans="1:14" s="1" customFormat="1" ht="21" customHeight="1" x14ac:dyDescent="0.25">
      <c r="A4" s="3" t="s">
        <v>23</v>
      </c>
      <c r="B4" s="3"/>
      <c r="C4" s="98"/>
      <c r="D4" s="98"/>
      <c r="E4" s="98"/>
      <c r="F4" s="98"/>
      <c r="G4" s="71" t="s">
        <v>30</v>
      </c>
      <c r="H4" s="106"/>
      <c r="I4" s="106"/>
      <c r="J4" s="5"/>
      <c r="K4" s="5"/>
      <c r="M4" s="4"/>
      <c r="N4" s="4"/>
    </row>
    <row r="5" spans="1:14" s="1" customFormat="1" ht="26.25" customHeight="1" x14ac:dyDescent="0.25">
      <c r="A5" s="3" t="s">
        <v>24</v>
      </c>
      <c r="B5" s="3"/>
      <c r="C5" s="108" t="s">
        <v>94</v>
      </c>
      <c r="D5" s="108"/>
      <c r="E5" s="108"/>
      <c r="F5" s="108"/>
      <c r="G5" s="71" t="s">
        <v>31</v>
      </c>
      <c r="H5" s="72"/>
      <c r="I5" s="73"/>
      <c r="J5" s="6"/>
      <c r="K5" s="6"/>
    </row>
    <row r="6" spans="1:14" s="1" customFormat="1" ht="21" customHeight="1" x14ac:dyDescent="0.25">
      <c r="A6" s="3" t="s">
        <v>12</v>
      </c>
      <c r="B6" s="3"/>
      <c r="C6" s="102"/>
      <c r="D6" s="102"/>
      <c r="E6" s="102"/>
      <c r="F6" s="102"/>
      <c r="G6" s="71" t="s">
        <v>48</v>
      </c>
      <c r="H6" s="101"/>
      <c r="I6" s="101"/>
      <c r="J6" s="6"/>
      <c r="K6" s="6"/>
    </row>
    <row r="7" spans="1:14" s="1" customFormat="1" ht="21" customHeight="1" x14ac:dyDescent="0.25">
      <c r="A7" s="7" t="s">
        <v>99</v>
      </c>
      <c r="B7" s="36"/>
      <c r="C7" s="103">
        <f>+G23</f>
        <v>0</v>
      </c>
      <c r="D7" s="103"/>
      <c r="E7" s="103"/>
      <c r="F7" s="103"/>
      <c r="G7" s="71" t="s">
        <v>61</v>
      </c>
      <c r="H7" s="100"/>
      <c r="I7" s="100"/>
    </row>
    <row r="8" spans="1:14" s="1" customFormat="1" ht="19.5" customHeight="1" x14ac:dyDescent="0.25">
      <c r="A8" s="3" t="s">
        <v>63</v>
      </c>
      <c r="B8" s="3"/>
      <c r="C8" s="98"/>
      <c r="D8" s="98"/>
      <c r="E8" s="104"/>
      <c r="F8" s="104"/>
      <c r="G8" s="3" t="s">
        <v>65</v>
      </c>
      <c r="H8" s="99"/>
      <c r="I8" s="99"/>
    </row>
    <row r="9" spans="1:14" s="1" customFormat="1" ht="22.5" customHeight="1" x14ac:dyDescent="0.25">
      <c r="A9" s="3"/>
      <c r="B9" s="3"/>
      <c r="C9" s="3"/>
      <c r="D9" s="3"/>
      <c r="E9" s="3"/>
      <c r="F9" s="3"/>
      <c r="G9" s="3" t="s">
        <v>66</v>
      </c>
      <c r="H9" s="109"/>
      <c r="I9" s="110"/>
    </row>
    <row r="10" spans="1:14" s="7" customFormat="1" ht="13.8" x14ac:dyDescent="0.25">
      <c r="A10" s="114" t="s">
        <v>57</v>
      </c>
      <c r="B10" s="114"/>
      <c r="C10" s="114"/>
      <c r="D10" s="114"/>
      <c r="E10" s="37">
        <v>2014</v>
      </c>
    </row>
    <row r="11" spans="1:14" s="113" customFormat="1" ht="13.8" x14ac:dyDescent="0.25">
      <c r="A11" s="112" t="s">
        <v>25</v>
      </c>
    </row>
    <row r="12" spans="1:14" s="8" customFormat="1" ht="34.5" customHeight="1" x14ac:dyDescent="0.25">
      <c r="A12" s="111" t="s">
        <v>76</v>
      </c>
      <c r="B12" s="111"/>
      <c r="C12" s="111"/>
      <c r="D12" s="111"/>
      <c r="E12" s="111" t="s">
        <v>77</v>
      </c>
      <c r="F12" s="111"/>
      <c r="G12" s="38" t="s">
        <v>87</v>
      </c>
      <c r="H12" s="38" t="s">
        <v>78</v>
      </c>
      <c r="I12" s="38" t="s">
        <v>79</v>
      </c>
    </row>
    <row r="13" spans="1:14" s="1" customFormat="1" ht="30.75" customHeight="1" x14ac:dyDescent="0.25">
      <c r="A13" s="90" t="s">
        <v>86</v>
      </c>
      <c r="B13" s="91"/>
      <c r="C13" s="91"/>
      <c r="D13" s="92"/>
      <c r="E13" s="88" t="s">
        <v>14</v>
      </c>
      <c r="F13" s="89"/>
      <c r="G13" s="21">
        <f>'Personnel Budget'!I16</f>
        <v>0</v>
      </c>
      <c r="H13" s="21">
        <f>'Personnel Budget'!J16</f>
        <v>0</v>
      </c>
      <c r="I13" s="21">
        <f>'Personnel Budget'!K16</f>
        <v>0</v>
      </c>
    </row>
    <row r="14" spans="1:14" s="1" customFormat="1" ht="29.1" customHeight="1" x14ac:dyDescent="0.25">
      <c r="A14" s="90" t="s">
        <v>80</v>
      </c>
      <c r="B14" s="91"/>
      <c r="C14" s="91"/>
      <c r="D14" s="92"/>
      <c r="E14" s="88" t="s">
        <v>15</v>
      </c>
      <c r="F14" s="89"/>
      <c r="G14" s="21">
        <f>'Personnel Budget'!I26</f>
        <v>0</v>
      </c>
      <c r="H14" s="21">
        <f>'Personnel Budget'!J26</f>
        <v>0</v>
      </c>
      <c r="I14" s="21">
        <f>'Personnel Budget'!K26</f>
        <v>0</v>
      </c>
    </row>
    <row r="15" spans="1:14" s="1" customFormat="1" ht="75" customHeight="1" x14ac:dyDescent="0.25">
      <c r="A15" s="90" t="s">
        <v>84</v>
      </c>
      <c r="B15" s="91"/>
      <c r="C15" s="91"/>
      <c r="D15" s="92"/>
      <c r="E15" s="88" t="s">
        <v>7</v>
      </c>
      <c r="F15" s="89"/>
      <c r="G15" s="21">
        <f>'Non-Personnel Budget'!F9</f>
        <v>0</v>
      </c>
      <c r="H15" s="21">
        <f>'Non-Personnel Budget'!G9</f>
        <v>0</v>
      </c>
      <c r="I15" s="21">
        <f>'Non-Personnel Budget'!H9</f>
        <v>0</v>
      </c>
    </row>
    <row r="16" spans="1:14" s="1" customFormat="1" ht="29.1" customHeight="1" x14ac:dyDescent="0.25">
      <c r="A16" s="90" t="s">
        <v>85</v>
      </c>
      <c r="B16" s="91"/>
      <c r="C16" s="91"/>
      <c r="D16" s="92"/>
      <c r="E16" s="88" t="s">
        <v>8</v>
      </c>
      <c r="F16" s="89"/>
      <c r="G16" s="21">
        <f>'Non-Personnel Budget'!F10</f>
        <v>0</v>
      </c>
      <c r="H16" s="21">
        <f>'Non-Personnel Budget'!G10</f>
        <v>0</v>
      </c>
      <c r="I16" s="21">
        <f>'Non-Personnel Budget'!H10</f>
        <v>0</v>
      </c>
    </row>
    <row r="17" spans="1:10" s="1" customFormat="1" ht="42.75" customHeight="1" x14ac:dyDescent="0.25">
      <c r="A17" s="90" t="s">
        <v>81</v>
      </c>
      <c r="B17" s="91"/>
      <c r="C17" s="91"/>
      <c r="D17" s="92"/>
      <c r="E17" s="88" t="s">
        <v>32</v>
      </c>
      <c r="F17" s="89"/>
      <c r="G17" s="21">
        <f>'Non-Personnel Budget'!F11</f>
        <v>0</v>
      </c>
      <c r="H17" s="21">
        <f>'Non-Personnel Budget'!G11</f>
        <v>0</v>
      </c>
      <c r="I17" s="21">
        <f>'Non-Personnel Budget'!H11</f>
        <v>0</v>
      </c>
    </row>
    <row r="18" spans="1:10" s="1" customFormat="1" ht="42" customHeight="1" x14ac:dyDescent="0.25">
      <c r="A18" s="90" t="s">
        <v>82</v>
      </c>
      <c r="B18" s="91"/>
      <c r="C18" s="91"/>
      <c r="D18" s="92"/>
      <c r="E18" s="88" t="s">
        <v>9</v>
      </c>
      <c r="F18" s="89"/>
      <c r="G18" s="21">
        <f>'Non-Personnel Budget'!F12</f>
        <v>0</v>
      </c>
      <c r="H18" s="21">
        <f>'Non-Personnel Budget'!G12</f>
        <v>0</v>
      </c>
      <c r="I18" s="21">
        <f>'Non-Personnel Budget'!H12</f>
        <v>0</v>
      </c>
    </row>
    <row r="19" spans="1:10" s="1" customFormat="1" ht="42.75" customHeight="1" x14ac:dyDescent="0.25">
      <c r="A19" s="90" t="s">
        <v>83</v>
      </c>
      <c r="B19" s="91"/>
      <c r="C19" s="91"/>
      <c r="D19" s="92"/>
      <c r="E19" s="88" t="s">
        <v>10</v>
      </c>
      <c r="F19" s="89"/>
      <c r="G19" s="21">
        <f>'Non-Personnel Budget'!F13</f>
        <v>0</v>
      </c>
      <c r="H19" s="21">
        <f>'Non-Personnel Budget'!G13</f>
        <v>0</v>
      </c>
      <c r="I19" s="21">
        <f>'Non-Personnel Budget'!H13</f>
        <v>0</v>
      </c>
    </row>
    <row r="20" spans="1:10" s="1" customFormat="1" ht="29.1" customHeight="1" x14ac:dyDescent="0.25">
      <c r="A20" s="39" t="str">
        <f>'Non-Personnel Budget'!A14:D14</f>
        <v xml:space="preserve">   Other:</v>
      </c>
      <c r="B20" s="93"/>
      <c r="C20" s="93"/>
      <c r="D20" s="94"/>
      <c r="E20" s="88" t="s">
        <v>36</v>
      </c>
      <c r="F20" s="89"/>
      <c r="G20" s="21">
        <f>'Non-Personnel Budget'!F14</f>
        <v>0</v>
      </c>
      <c r="H20" s="21">
        <f>+'Non-Personnel Budget'!G14</f>
        <v>0</v>
      </c>
      <c r="I20" s="21">
        <f>'Non-Personnel Budget'!H14</f>
        <v>0</v>
      </c>
    </row>
    <row r="21" spans="1:10" s="1" customFormat="1" ht="29.1" customHeight="1" x14ac:dyDescent="0.25">
      <c r="A21" s="39" t="str">
        <f>'Non-Personnel Budget'!A15:D15</f>
        <v xml:space="preserve">   Other:</v>
      </c>
      <c r="B21" s="93"/>
      <c r="C21" s="93"/>
      <c r="D21" s="94"/>
      <c r="E21" s="88" t="str">
        <f>'Non-Personnel Budget'!E15</f>
        <v>0999</v>
      </c>
      <c r="F21" s="89"/>
      <c r="G21" s="21">
        <f>'Non-Personnel Budget'!F15</f>
        <v>0</v>
      </c>
      <c r="H21" s="21">
        <f>'Non-Personnel Budget'!G15</f>
        <v>0</v>
      </c>
      <c r="I21" s="21">
        <f>'Non-Personnel Budget'!H15</f>
        <v>0</v>
      </c>
    </row>
    <row r="22" spans="1:10" s="1" customFormat="1" ht="29.1" customHeight="1" thickBot="1" x14ac:dyDescent="0.3">
      <c r="A22" s="39" t="str">
        <f>'Non-Personnel Budget'!A16:D16</f>
        <v>Indirect Costs</v>
      </c>
      <c r="B22" s="93"/>
      <c r="C22" s="93"/>
      <c r="D22" s="94"/>
      <c r="E22" s="88" t="str">
        <f>'Non-Personnel Budget'!E16</f>
        <v>0801</v>
      </c>
      <c r="F22" s="89"/>
      <c r="G22" s="21">
        <f>'Non-Personnel Budget'!F16</f>
        <v>0</v>
      </c>
      <c r="H22" s="22">
        <f>'Non-Personnel Budget'!G16</f>
        <v>0</v>
      </c>
      <c r="I22" s="22">
        <f>'Non-Personnel Budget'!H16</f>
        <v>0</v>
      </c>
    </row>
    <row r="23" spans="1:10" s="1" customFormat="1" ht="29.1" customHeight="1" thickTop="1" x14ac:dyDescent="0.25">
      <c r="A23" s="84" t="s">
        <v>13</v>
      </c>
      <c r="B23" s="84"/>
      <c r="C23" s="84"/>
      <c r="D23" s="84"/>
      <c r="E23" s="85"/>
      <c r="F23" s="86"/>
      <c r="G23" s="23">
        <f>SUM(G13:G22)</f>
        <v>0</v>
      </c>
      <c r="H23" s="23">
        <f>SUM(H13:H22)</f>
        <v>0</v>
      </c>
      <c r="I23" s="23">
        <f>SUM(I13:I22)</f>
        <v>0</v>
      </c>
    </row>
    <row r="24" spans="1:10" s="1" customFormat="1" ht="19.5" customHeight="1" x14ac:dyDescent="0.3">
      <c r="A24" s="3"/>
      <c r="B24" s="3"/>
      <c r="C24" s="3"/>
      <c r="D24" s="3"/>
      <c r="E24" s="3"/>
      <c r="F24" s="3"/>
      <c r="G24" s="116" t="s">
        <v>40</v>
      </c>
      <c r="H24" s="116"/>
      <c r="I24" s="116"/>
    </row>
    <row r="25" spans="1:10" s="1" customFormat="1" ht="22.5" customHeight="1" x14ac:dyDescent="0.25">
      <c r="A25" s="35" t="s">
        <v>37</v>
      </c>
      <c r="B25" s="3"/>
      <c r="C25" s="3"/>
      <c r="D25" s="3"/>
      <c r="E25" s="3"/>
      <c r="F25" s="3"/>
      <c r="G25" s="48" t="e">
        <f>H23/I23</f>
        <v>#DIV/0!</v>
      </c>
      <c r="H25" s="3"/>
      <c r="I25" s="3"/>
    </row>
    <row r="26" spans="1:10" s="1" customFormat="1" ht="18" customHeight="1" x14ac:dyDescent="0.25">
      <c r="A26" s="40" t="s">
        <v>38</v>
      </c>
      <c r="B26" s="41"/>
      <c r="C26" s="41"/>
      <c r="D26" s="41"/>
      <c r="E26" s="41"/>
      <c r="F26" s="41"/>
      <c r="G26" s="41"/>
      <c r="H26" s="115" t="s">
        <v>39</v>
      </c>
      <c r="I26" s="115"/>
      <c r="J26" s="9"/>
    </row>
    <row r="27" spans="1:10" s="1" customFormat="1" ht="24" customHeight="1" x14ac:dyDescent="0.25">
      <c r="A27" s="95"/>
      <c r="B27" s="95"/>
      <c r="C27" s="95"/>
      <c r="D27" s="95"/>
      <c r="E27" s="42"/>
      <c r="F27" s="42"/>
      <c r="G27" s="42"/>
      <c r="H27" s="95"/>
      <c r="I27" s="95"/>
      <c r="J27" s="10"/>
    </row>
    <row r="28" spans="1:10" s="1" customFormat="1" ht="13.8" x14ac:dyDescent="0.25">
      <c r="A28" s="87" t="s">
        <v>49</v>
      </c>
      <c r="B28" s="87"/>
      <c r="C28" s="87"/>
      <c r="D28" s="87"/>
      <c r="E28" s="42"/>
      <c r="F28" s="42"/>
      <c r="G28" s="42"/>
      <c r="H28" s="95" t="s">
        <v>50</v>
      </c>
      <c r="I28" s="95"/>
      <c r="J28" s="9"/>
    </row>
    <row r="29" spans="1:10" s="1" customFormat="1" ht="13.8" x14ac:dyDescent="0.25">
      <c r="A29" s="43"/>
      <c r="B29" s="43"/>
      <c r="C29" s="43"/>
      <c r="D29" s="43"/>
      <c r="E29" s="43"/>
      <c r="F29" s="43"/>
      <c r="G29" s="43"/>
      <c r="H29" s="43"/>
      <c r="I29" s="43"/>
      <c r="J29" s="9"/>
    </row>
    <row r="30" spans="1:10" s="1" customFormat="1" ht="31.5" customHeight="1" x14ac:dyDescent="0.25">
      <c r="A30" s="118"/>
      <c r="B30" s="118"/>
      <c r="C30" s="118"/>
      <c r="D30" s="118"/>
      <c r="E30" s="119"/>
      <c r="F30" s="46"/>
      <c r="G30" s="46"/>
      <c r="H30" s="117"/>
      <c r="I30" s="117"/>
      <c r="J30" s="11"/>
    </row>
    <row r="31" spans="1:10" s="1" customFormat="1" ht="13.8" x14ac:dyDescent="0.25">
      <c r="A31" s="44" t="s">
        <v>17</v>
      </c>
      <c r="B31" s="45"/>
      <c r="C31" s="45"/>
      <c r="D31" s="45"/>
      <c r="E31" s="46"/>
      <c r="F31" s="46"/>
      <c r="G31" s="46"/>
      <c r="H31" s="95" t="s">
        <v>17</v>
      </c>
      <c r="I31" s="95"/>
      <c r="J31" s="9"/>
    </row>
    <row r="32" spans="1:10" s="1" customFormat="1" ht="13.8" x14ac:dyDescent="0.25">
      <c r="A32" s="45"/>
      <c r="B32" s="45"/>
      <c r="C32" s="45"/>
      <c r="D32" s="45"/>
      <c r="E32" s="47"/>
      <c r="F32" s="47"/>
      <c r="G32" s="47"/>
      <c r="H32" s="45"/>
      <c r="I32" s="45"/>
      <c r="J32" s="9"/>
    </row>
    <row r="33" spans="1:10" s="1" customFormat="1" ht="31.5" customHeight="1" x14ac:dyDescent="0.25">
      <c r="A33" s="118"/>
      <c r="B33" s="118"/>
      <c r="C33" s="118"/>
      <c r="D33" s="118"/>
      <c r="E33" s="119"/>
      <c r="F33" s="46"/>
      <c r="G33" s="46"/>
      <c r="H33" s="117"/>
      <c r="I33" s="117"/>
      <c r="J33" s="11"/>
    </row>
    <row r="34" spans="1:10" s="1" customFormat="1" ht="13.8" x14ac:dyDescent="0.25">
      <c r="A34" s="44" t="s">
        <v>18</v>
      </c>
      <c r="B34" s="45"/>
      <c r="C34" s="45"/>
      <c r="D34" s="45"/>
      <c r="E34" s="42"/>
      <c r="F34" s="42"/>
      <c r="G34" s="42"/>
      <c r="H34" s="95" t="s">
        <v>18</v>
      </c>
      <c r="I34" s="95"/>
      <c r="J34" s="9"/>
    </row>
    <row r="35" spans="1:10" s="1" customFormat="1" ht="13.8" x14ac:dyDescent="0.25">
      <c r="J35" s="9"/>
    </row>
  </sheetData>
  <protectedRanges>
    <protectedRange sqref="C6:F6" name="Range1"/>
  </protectedRanges>
  <mergeCells count="52">
    <mergeCell ref="H34:I34"/>
    <mergeCell ref="H26:I26"/>
    <mergeCell ref="E14:F14"/>
    <mergeCell ref="G24:I24"/>
    <mergeCell ref="E18:F18"/>
    <mergeCell ref="E19:F19"/>
    <mergeCell ref="E20:F20"/>
    <mergeCell ref="E15:F15"/>
    <mergeCell ref="E16:F16"/>
    <mergeCell ref="H33:I33"/>
    <mergeCell ref="A30:E30"/>
    <mergeCell ref="A33:E33"/>
    <mergeCell ref="H30:I30"/>
    <mergeCell ref="H31:I31"/>
    <mergeCell ref="H28:I28"/>
    <mergeCell ref="H27:I27"/>
    <mergeCell ref="E12:F12"/>
    <mergeCell ref="A11:XFD11"/>
    <mergeCell ref="A10:D10"/>
    <mergeCell ref="A17:D17"/>
    <mergeCell ref="B21:D21"/>
    <mergeCell ref="B20:D20"/>
    <mergeCell ref="A12:D12"/>
    <mergeCell ref="J3:K3"/>
    <mergeCell ref="H4:I4"/>
    <mergeCell ref="H3:I3"/>
    <mergeCell ref="C5:F5"/>
    <mergeCell ref="H9:I9"/>
    <mergeCell ref="A1:I1"/>
    <mergeCell ref="C3:F3"/>
    <mergeCell ref="C4:F4"/>
    <mergeCell ref="H8:I8"/>
    <mergeCell ref="H7:I7"/>
    <mergeCell ref="H6:I6"/>
    <mergeCell ref="C6:F6"/>
    <mergeCell ref="C7:F7"/>
    <mergeCell ref="C8:F8"/>
    <mergeCell ref="A23:D23"/>
    <mergeCell ref="E23:F23"/>
    <mergeCell ref="A28:D28"/>
    <mergeCell ref="E13:F13"/>
    <mergeCell ref="A13:D13"/>
    <mergeCell ref="A14:D14"/>
    <mergeCell ref="A15:D15"/>
    <mergeCell ref="A16:D16"/>
    <mergeCell ref="A18:D18"/>
    <mergeCell ref="E21:F21"/>
    <mergeCell ref="E17:F17"/>
    <mergeCell ref="A19:D19"/>
    <mergeCell ref="B22:D22"/>
    <mergeCell ref="A27:D27"/>
    <mergeCell ref="E22:F22"/>
  </mergeCells>
  <phoneticPr fontId="2" type="noConversion"/>
  <pageMargins left="0.25" right="0.25" top="0.75" bottom="0.5" header="0.25" footer="0.25"/>
  <pageSetup scale="81" fitToHeight="0" orientation="portrait" r:id="rId1"/>
  <headerFooter alignWithMargins="0">
    <oddHeader>&amp;C&amp;"Arial,Bold Italic"&amp;16City of Chicago
Budget Form</oddHeader>
    <oddFooter xml:space="preserve">&amp;L&amp;9
Revised FSS ~ 12/20/2012
&amp;C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O29"/>
  <sheetViews>
    <sheetView tabSelected="1" topLeftCell="A13" zoomScaleNormal="100" zoomScaleSheetLayoutView="100" workbookViewId="0">
      <selection activeCell="E16" sqref="E16"/>
    </sheetView>
  </sheetViews>
  <sheetFormatPr defaultColWidth="9.109375" defaultRowHeight="13.2" x14ac:dyDescent="0.25"/>
  <cols>
    <col min="1" max="1" width="12.33203125" style="31" customWidth="1"/>
    <col min="2" max="2" width="9.33203125" style="31" customWidth="1"/>
    <col min="3" max="3" width="9.109375" style="31"/>
    <col min="4" max="4" width="18.5546875" style="31" customWidth="1"/>
    <col min="5" max="5" width="8.44140625" style="31" customWidth="1"/>
    <col min="6" max="6" width="14.33203125" style="31" customWidth="1"/>
    <col min="7" max="7" width="8.6640625" style="31" customWidth="1"/>
    <col min="8" max="8" width="13.6640625" style="31" customWidth="1"/>
    <col min="9" max="9" width="14.44140625" style="31" customWidth="1"/>
    <col min="10" max="10" width="14" style="31" customWidth="1"/>
    <col min="11" max="11" width="13.5546875" style="31" customWidth="1"/>
    <col min="12" max="12" width="82.5546875" style="31" customWidth="1"/>
    <col min="13" max="16384" width="9.109375" style="31"/>
  </cols>
  <sheetData>
    <row r="1" spans="1:15" ht="20.25" customHeight="1" x14ac:dyDescent="0.25">
      <c r="A1" s="138"/>
      <c r="B1" s="138"/>
      <c r="C1" s="138"/>
      <c r="D1" s="138"/>
      <c r="E1" s="138"/>
      <c r="F1" s="138"/>
      <c r="G1" s="138"/>
      <c r="H1" s="138"/>
      <c r="I1" s="138"/>
      <c r="J1" s="138"/>
      <c r="K1" s="138"/>
      <c r="L1" s="138"/>
    </row>
    <row r="2" spans="1:15" s="32" customFormat="1" ht="13.8" x14ac:dyDescent="0.25">
      <c r="A2" s="96" t="s">
        <v>90</v>
      </c>
      <c r="B2" s="96"/>
      <c r="C2" s="96"/>
      <c r="D2" s="96"/>
      <c r="E2" s="96"/>
      <c r="F2" s="96"/>
      <c r="G2" s="96"/>
      <c r="H2" s="96"/>
      <c r="I2" s="96"/>
      <c r="J2" s="96"/>
      <c r="K2" s="96"/>
      <c r="L2" s="96"/>
    </row>
    <row r="3" spans="1:15" s="32" customFormat="1" ht="17.399999999999999" x14ac:dyDescent="0.3">
      <c r="A3" s="49" t="s">
        <v>21</v>
      </c>
      <c r="B3" s="3"/>
      <c r="C3" s="3"/>
      <c r="D3" s="3"/>
      <c r="E3" s="3"/>
      <c r="F3" s="3"/>
      <c r="G3" s="3"/>
      <c r="H3" s="3"/>
      <c r="I3" s="3"/>
      <c r="J3" s="3"/>
      <c r="K3" s="3"/>
      <c r="L3" s="3"/>
    </row>
    <row r="4" spans="1:15" s="32" customFormat="1" ht="15.75" customHeight="1" x14ac:dyDescent="0.25">
      <c r="A4" s="3" t="s">
        <v>16</v>
      </c>
      <c r="B4" s="3"/>
      <c r="C4" s="139">
        <f>'Complete Budget'!C3:F3</f>
        <v>0</v>
      </c>
      <c r="D4" s="140"/>
      <c r="E4" s="140"/>
      <c r="F4" s="140"/>
      <c r="G4" s="140"/>
      <c r="H4" s="140"/>
      <c r="I4" s="3" t="s">
        <v>22</v>
      </c>
      <c r="J4" s="3"/>
      <c r="K4" s="139">
        <f>'Complete Budget'!C4</f>
        <v>0</v>
      </c>
      <c r="L4" s="140"/>
      <c r="M4" s="50"/>
      <c r="N4" s="50"/>
      <c r="O4" s="50"/>
    </row>
    <row r="5" spans="1:15" s="32" customFormat="1" ht="15.75" customHeight="1" x14ac:dyDescent="0.25">
      <c r="A5" s="3" t="s">
        <v>26</v>
      </c>
      <c r="B5" s="3"/>
      <c r="C5" s="141" t="str">
        <f>'Complete Budget'!C5:F5</f>
        <v>Family &amp; Support Services</v>
      </c>
      <c r="D5" s="141"/>
      <c r="E5" s="141"/>
      <c r="F5" s="141"/>
      <c r="G5" s="141"/>
      <c r="H5" s="141"/>
      <c r="I5" s="3" t="s">
        <v>0</v>
      </c>
      <c r="J5" s="3"/>
      <c r="K5" s="3"/>
      <c r="L5" s="12"/>
      <c r="N5" s="50"/>
      <c r="O5" s="50"/>
    </row>
    <row r="6" spans="1:15" s="32" customFormat="1" ht="18.75" customHeight="1" x14ac:dyDescent="0.25">
      <c r="A6" s="30" t="s">
        <v>58</v>
      </c>
      <c r="B6" s="30"/>
      <c r="C6" s="30"/>
      <c r="D6" s="30"/>
      <c r="E6" s="19">
        <f>'Complete Budget'!E10</f>
        <v>2014</v>
      </c>
      <c r="F6" s="3"/>
      <c r="G6" s="3"/>
      <c r="H6" s="3"/>
      <c r="I6" s="3"/>
      <c r="J6" s="3"/>
      <c r="K6" s="3"/>
      <c r="L6" s="3"/>
    </row>
    <row r="7" spans="1:15" s="51" customFormat="1" ht="62.25" customHeight="1" x14ac:dyDescent="0.25">
      <c r="A7" s="125" t="s">
        <v>73</v>
      </c>
      <c r="B7" s="126"/>
      <c r="C7" s="126"/>
      <c r="D7" s="127"/>
      <c r="E7" s="38" t="s">
        <v>56</v>
      </c>
      <c r="F7" s="38" t="s">
        <v>68</v>
      </c>
      <c r="G7" s="38" t="s">
        <v>67</v>
      </c>
      <c r="H7" s="38" t="s">
        <v>70</v>
      </c>
      <c r="I7" s="38" t="s">
        <v>95</v>
      </c>
      <c r="J7" s="38" t="s">
        <v>75</v>
      </c>
      <c r="K7" s="38" t="s">
        <v>69</v>
      </c>
      <c r="L7" s="38" t="s">
        <v>74</v>
      </c>
    </row>
    <row r="8" spans="1:15" s="51" customFormat="1" ht="55.5" customHeight="1" x14ac:dyDescent="0.25">
      <c r="A8" s="128"/>
      <c r="B8" s="129"/>
      <c r="C8" s="129"/>
      <c r="D8" s="130"/>
      <c r="E8" s="14"/>
      <c r="F8" s="24"/>
      <c r="G8" s="16"/>
      <c r="H8" s="15"/>
      <c r="I8" s="24"/>
      <c r="J8" s="53">
        <f>K8-I8</f>
        <v>0</v>
      </c>
      <c r="K8" s="53">
        <f>ROUNDDOWN(+E8*F8*H8,0)</f>
        <v>0</v>
      </c>
      <c r="L8" s="17"/>
    </row>
    <row r="9" spans="1:15" s="51" customFormat="1" ht="55.5" customHeight="1" x14ac:dyDescent="0.25">
      <c r="A9" s="142"/>
      <c r="B9" s="143"/>
      <c r="C9" s="143"/>
      <c r="D9" s="144"/>
      <c r="E9" s="14"/>
      <c r="F9" s="24"/>
      <c r="G9" s="16"/>
      <c r="H9" s="15"/>
      <c r="I9" s="24"/>
      <c r="J9" s="53">
        <f>K9-I9</f>
        <v>0</v>
      </c>
      <c r="K9" s="53">
        <f>ROUNDDOWN(+E9*F9*H9,0)</f>
        <v>0</v>
      </c>
      <c r="L9" s="17"/>
    </row>
    <row r="10" spans="1:15" s="51" customFormat="1" ht="55.5" customHeight="1" x14ac:dyDescent="0.25">
      <c r="A10" s="128"/>
      <c r="B10" s="129"/>
      <c r="C10" s="129"/>
      <c r="D10" s="130"/>
      <c r="E10" s="14"/>
      <c r="F10" s="24"/>
      <c r="G10" s="16"/>
      <c r="H10" s="15"/>
      <c r="I10" s="24"/>
      <c r="J10" s="53">
        <f t="shared" ref="J10:J13" si="0">K10-I10</f>
        <v>0</v>
      </c>
      <c r="K10" s="53">
        <f t="shared" ref="K10:K13" si="1">ROUNDDOWN(+E10*F10*H10,0)</f>
        <v>0</v>
      </c>
      <c r="L10" s="17"/>
    </row>
    <row r="11" spans="1:15" s="51" customFormat="1" ht="55.5" customHeight="1" x14ac:dyDescent="0.25">
      <c r="A11" s="128"/>
      <c r="B11" s="129"/>
      <c r="C11" s="129"/>
      <c r="D11" s="130"/>
      <c r="E11" s="14"/>
      <c r="F11" s="24"/>
      <c r="G11" s="16"/>
      <c r="H11" s="15"/>
      <c r="I11" s="24"/>
      <c r="J11" s="53">
        <f t="shared" si="0"/>
        <v>0</v>
      </c>
      <c r="K11" s="53">
        <f t="shared" si="1"/>
        <v>0</v>
      </c>
      <c r="L11" s="17"/>
    </row>
    <row r="12" spans="1:15" s="51" customFormat="1" ht="55.5" customHeight="1" x14ac:dyDescent="0.25">
      <c r="A12" s="128"/>
      <c r="B12" s="129"/>
      <c r="C12" s="129"/>
      <c r="D12" s="130"/>
      <c r="E12" s="14"/>
      <c r="F12" s="24"/>
      <c r="G12" s="16"/>
      <c r="H12" s="15"/>
      <c r="I12" s="24"/>
      <c r="J12" s="53">
        <f t="shared" si="0"/>
        <v>0</v>
      </c>
      <c r="K12" s="53">
        <f t="shared" si="1"/>
        <v>0</v>
      </c>
      <c r="L12" s="17"/>
    </row>
    <row r="13" spans="1:15" s="51" customFormat="1" ht="55.5" customHeight="1" x14ac:dyDescent="0.25">
      <c r="A13" s="128"/>
      <c r="B13" s="129"/>
      <c r="C13" s="129"/>
      <c r="D13" s="130"/>
      <c r="E13" s="14"/>
      <c r="F13" s="24"/>
      <c r="G13" s="16"/>
      <c r="H13" s="15"/>
      <c r="I13" s="24"/>
      <c r="J13" s="53">
        <f t="shared" si="0"/>
        <v>0</v>
      </c>
      <c r="K13" s="53">
        <f t="shared" si="1"/>
        <v>0</v>
      </c>
      <c r="L13" s="17"/>
    </row>
    <row r="14" spans="1:15" s="32" customFormat="1" ht="20.100000000000001" customHeight="1" x14ac:dyDescent="0.25">
      <c r="A14" s="131" t="s">
        <v>96</v>
      </c>
      <c r="B14" s="132"/>
      <c r="C14" s="132"/>
      <c r="D14" s="133"/>
      <c r="E14" s="65">
        <f>SUM(E8:E13)</f>
        <v>0</v>
      </c>
      <c r="F14" s="55"/>
      <c r="G14" s="55"/>
      <c r="H14" s="76"/>
      <c r="I14" s="66">
        <f>SUM(I8:I13)</f>
        <v>0</v>
      </c>
      <c r="J14" s="53">
        <f>SUM(J8:J13)</f>
        <v>0</v>
      </c>
      <c r="K14" s="53">
        <f>SUM(K8:K13)</f>
        <v>0</v>
      </c>
      <c r="L14" s="13"/>
    </row>
    <row r="15" spans="1:15" s="32" customFormat="1" ht="20.100000000000001" customHeight="1" thickBot="1" x14ac:dyDescent="0.3">
      <c r="A15" s="131" t="s">
        <v>97</v>
      </c>
      <c r="B15" s="132"/>
      <c r="C15" s="132"/>
      <c r="D15" s="133"/>
      <c r="E15" s="65">
        <f>SUM('Personnel Budget page 2'!E18)</f>
        <v>0</v>
      </c>
      <c r="F15" s="55"/>
      <c r="G15" s="55"/>
      <c r="H15" s="76"/>
      <c r="I15" s="66">
        <f>'Personnel Budget page 2'!I18</f>
        <v>0</v>
      </c>
      <c r="J15" s="53">
        <f>'Personnel Budget page 2'!J18</f>
        <v>0</v>
      </c>
      <c r="K15" s="53">
        <f>'Personnel Budget page 2'!K18</f>
        <v>0</v>
      </c>
      <c r="L15" s="13"/>
    </row>
    <row r="16" spans="1:15" s="32" customFormat="1" ht="21.75" customHeight="1" thickTop="1" x14ac:dyDescent="0.25">
      <c r="A16" s="134" t="s">
        <v>42</v>
      </c>
      <c r="B16" s="135"/>
      <c r="C16" s="135"/>
      <c r="D16" s="136"/>
      <c r="E16" s="78">
        <f>SUM(E14:E15)</f>
        <v>0</v>
      </c>
      <c r="F16" s="54">
        <f>SUM(F8:F15)</f>
        <v>0</v>
      </c>
      <c r="G16" s="55"/>
      <c r="H16" s="77"/>
      <c r="I16" s="54">
        <f>SUM(I14:I15)</f>
        <v>0</v>
      </c>
      <c r="J16" s="54">
        <f>SUM(J14:J15)</f>
        <v>0</v>
      </c>
      <c r="K16" s="54">
        <f>SUM(K14:K15)</f>
        <v>0</v>
      </c>
      <c r="L16" s="56" t="s">
        <v>1</v>
      </c>
    </row>
    <row r="17" spans="1:12" s="32" customFormat="1" ht="21.75" customHeight="1" x14ac:dyDescent="0.25">
      <c r="A17" s="3"/>
      <c r="B17" s="3"/>
      <c r="C17" s="3"/>
      <c r="D17" s="3"/>
      <c r="E17" s="3"/>
      <c r="F17" s="137" t="s">
        <v>40</v>
      </c>
      <c r="G17" s="137"/>
      <c r="H17" s="137"/>
      <c r="I17" s="137"/>
      <c r="J17" s="137"/>
      <c r="K17" s="137"/>
      <c r="L17" s="3"/>
    </row>
    <row r="18" spans="1:12" s="32" customFormat="1" ht="13.8" x14ac:dyDescent="0.25">
      <c r="A18" s="3" t="s">
        <v>6</v>
      </c>
      <c r="B18" s="3"/>
      <c r="C18" s="3"/>
      <c r="D18" s="3"/>
      <c r="E18" s="3"/>
      <c r="F18" s="3"/>
      <c r="G18" s="3"/>
      <c r="H18" s="3"/>
      <c r="I18" s="3"/>
      <c r="J18" s="3"/>
      <c r="K18" s="3"/>
      <c r="L18" s="3"/>
    </row>
    <row r="19" spans="1:12" s="33" customFormat="1" ht="13.8" x14ac:dyDescent="0.25">
      <c r="A19" s="122" t="s">
        <v>4</v>
      </c>
      <c r="B19" s="123"/>
      <c r="C19" s="123"/>
      <c r="D19" s="123"/>
      <c r="E19" s="123"/>
      <c r="F19" s="123"/>
      <c r="G19" s="123"/>
      <c r="H19" s="124"/>
      <c r="I19" s="59" t="s">
        <v>91</v>
      </c>
      <c r="J19" s="59" t="s">
        <v>2</v>
      </c>
      <c r="K19" s="59" t="s">
        <v>3</v>
      </c>
      <c r="L19" s="59" t="s">
        <v>5</v>
      </c>
    </row>
    <row r="20" spans="1:12" s="32" customFormat="1" ht="14.25" customHeight="1" x14ac:dyDescent="0.25">
      <c r="A20" s="57" t="s">
        <v>43</v>
      </c>
      <c r="B20" s="58"/>
      <c r="C20" s="58"/>
      <c r="D20" s="58"/>
      <c r="E20" s="58"/>
      <c r="F20" s="58"/>
      <c r="G20" s="58"/>
      <c r="H20" s="58"/>
      <c r="I20" s="25"/>
      <c r="J20" s="26">
        <f>K20-I20</f>
        <v>0</v>
      </c>
      <c r="K20" s="26">
        <f>ROUNDDOWN(0.062*K16,0)</f>
        <v>0</v>
      </c>
      <c r="L20" s="61" t="s">
        <v>55</v>
      </c>
    </row>
    <row r="21" spans="1:12" s="32" customFormat="1" ht="14.25" customHeight="1" x14ac:dyDescent="0.25">
      <c r="A21" s="57" t="s">
        <v>44</v>
      </c>
      <c r="B21" s="58"/>
      <c r="C21" s="58"/>
      <c r="D21" s="58"/>
      <c r="E21" s="58"/>
      <c r="F21" s="58"/>
      <c r="G21" s="58"/>
      <c r="H21" s="58"/>
      <c r="I21" s="25"/>
      <c r="J21" s="26">
        <f>K21-I21</f>
        <v>0</v>
      </c>
      <c r="K21" s="26">
        <f>ROUNDDOWN(K16*0.0145,0)</f>
        <v>0</v>
      </c>
      <c r="L21" s="61" t="s">
        <v>53</v>
      </c>
    </row>
    <row r="22" spans="1:12" s="32" customFormat="1" ht="24.75" customHeight="1" x14ac:dyDescent="0.25">
      <c r="A22" s="57" t="s">
        <v>45</v>
      </c>
      <c r="B22" s="58"/>
      <c r="C22" s="58"/>
      <c r="D22" s="58"/>
      <c r="E22" s="58"/>
      <c r="F22" s="58"/>
      <c r="G22" s="58"/>
      <c r="H22" s="58"/>
      <c r="I22" s="27"/>
      <c r="J22" s="26">
        <f t="shared" ref="J22:J25" si="2">K22-I22</f>
        <v>0</v>
      </c>
      <c r="K22" s="27"/>
      <c r="L22" s="18"/>
    </row>
    <row r="23" spans="1:12" s="32" customFormat="1" ht="24.75" customHeight="1" x14ac:dyDescent="0.25">
      <c r="A23" s="57" t="s">
        <v>46</v>
      </c>
      <c r="B23" s="58"/>
      <c r="C23" s="58"/>
      <c r="D23" s="58"/>
      <c r="E23" s="58"/>
      <c r="F23" s="58"/>
      <c r="G23" s="58"/>
      <c r="H23" s="58"/>
      <c r="I23" s="27"/>
      <c r="J23" s="26">
        <f t="shared" si="2"/>
        <v>0</v>
      </c>
      <c r="K23" s="27"/>
      <c r="L23" s="18"/>
    </row>
    <row r="24" spans="1:12" s="32" customFormat="1" ht="22.5" customHeight="1" x14ac:dyDescent="0.25">
      <c r="A24" s="57" t="s">
        <v>54</v>
      </c>
      <c r="B24" s="58"/>
      <c r="C24" s="120"/>
      <c r="D24" s="120"/>
      <c r="E24" s="120"/>
      <c r="F24" s="120"/>
      <c r="G24" s="120"/>
      <c r="H24" s="121"/>
      <c r="I24" s="27"/>
      <c r="J24" s="26">
        <f t="shared" si="2"/>
        <v>0</v>
      </c>
      <c r="K24" s="27"/>
      <c r="L24" s="18"/>
    </row>
    <row r="25" spans="1:12" s="32" customFormat="1" ht="21.75" customHeight="1" thickBot="1" x14ac:dyDescent="0.3">
      <c r="A25" s="57" t="s">
        <v>47</v>
      </c>
      <c r="B25" s="58"/>
      <c r="C25" s="120"/>
      <c r="D25" s="120"/>
      <c r="E25" s="120"/>
      <c r="F25" s="120"/>
      <c r="G25" s="120"/>
      <c r="H25" s="121"/>
      <c r="I25" s="27"/>
      <c r="J25" s="26">
        <f t="shared" si="2"/>
        <v>0</v>
      </c>
      <c r="K25" s="28"/>
      <c r="L25" s="18"/>
    </row>
    <row r="26" spans="1:12" s="32" customFormat="1" ht="14.25" customHeight="1" thickTop="1" x14ac:dyDescent="0.25">
      <c r="A26" s="57" t="s">
        <v>62</v>
      </c>
      <c r="B26" s="58"/>
      <c r="C26" s="58"/>
      <c r="D26" s="58"/>
      <c r="E26" s="58"/>
      <c r="F26" s="58"/>
      <c r="G26" s="58"/>
      <c r="H26" s="58"/>
      <c r="I26" s="60">
        <f>SUM(I20:I25)</f>
        <v>0</v>
      </c>
      <c r="J26" s="60">
        <f>SUM(J20:J25)</f>
        <v>0</v>
      </c>
      <c r="K26" s="60">
        <f>SUM(I26:J26)</f>
        <v>0</v>
      </c>
      <c r="L26" s="56" t="s">
        <v>27</v>
      </c>
    </row>
    <row r="27" spans="1:12" s="32" customFormat="1" ht="14.25" customHeight="1" x14ac:dyDescent="0.25">
      <c r="A27" s="57" t="s">
        <v>52</v>
      </c>
      <c r="B27" s="58"/>
      <c r="C27" s="58"/>
      <c r="D27" s="58"/>
      <c r="E27" s="58"/>
      <c r="F27" s="58"/>
      <c r="G27" s="58"/>
      <c r="H27" s="58"/>
      <c r="I27" s="26">
        <f>SUM(I16+I26)</f>
        <v>0</v>
      </c>
      <c r="J27" s="26">
        <f>SUM(J16+J26)</f>
        <v>0</v>
      </c>
      <c r="K27" s="26">
        <f>SUM(K16+K26)</f>
        <v>0</v>
      </c>
      <c r="L27" s="56"/>
    </row>
    <row r="28" spans="1:12" s="32" customFormat="1" ht="13.8" x14ac:dyDescent="0.25">
      <c r="C28" s="3"/>
      <c r="D28" s="3"/>
      <c r="E28" s="3"/>
      <c r="F28" s="3"/>
    </row>
    <row r="29" spans="1:12" x14ac:dyDescent="0.25">
      <c r="K29" s="52">
        <f>+K16+K26</f>
        <v>0</v>
      </c>
    </row>
  </sheetData>
  <mergeCells count="19">
    <mergeCell ref="A1:L1"/>
    <mergeCell ref="C4:H4"/>
    <mergeCell ref="A8:D8"/>
    <mergeCell ref="A10:D10"/>
    <mergeCell ref="K4:L4"/>
    <mergeCell ref="A2:L2"/>
    <mergeCell ref="C5:H5"/>
    <mergeCell ref="A9:D9"/>
    <mergeCell ref="C24:H24"/>
    <mergeCell ref="C25:H25"/>
    <mergeCell ref="A19:H19"/>
    <mergeCell ref="A7:D7"/>
    <mergeCell ref="A13:D13"/>
    <mergeCell ref="A14:D14"/>
    <mergeCell ref="A15:D15"/>
    <mergeCell ref="A16:D16"/>
    <mergeCell ref="F17:K17"/>
    <mergeCell ref="A11:D11"/>
    <mergeCell ref="A12:D12"/>
  </mergeCells>
  <phoneticPr fontId="2" type="noConversion"/>
  <pageMargins left="0.25" right="0.25" top="0.51666666666666705" bottom="0.5" header="0.25" footer="0.25"/>
  <pageSetup scale="67" fitToHeight="0" orientation="landscape" r:id="rId1"/>
  <headerFooter alignWithMargins="0">
    <oddHeader>&amp;C&amp;"Arial,Bold Italic"&amp;16City of Chicago
Budget Form</oddHeader>
    <oddFooter xml:space="preserve">&amp;LRevised FSS ~ 12/20/12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20"/>
  <sheetViews>
    <sheetView topLeftCell="A13" workbookViewId="0">
      <selection activeCell="I18" sqref="I18"/>
    </sheetView>
  </sheetViews>
  <sheetFormatPr defaultRowHeight="13.2" x14ac:dyDescent="0.25"/>
  <cols>
    <col min="5" max="5" width="7.109375" customWidth="1"/>
    <col min="6" max="6" width="13.109375" customWidth="1"/>
    <col min="7" max="7" width="13.88671875" customWidth="1"/>
    <col min="8" max="8" width="11.5546875" customWidth="1"/>
    <col min="9" max="10" width="14.109375" customWidth="1"/>
    <col min="11" max="11" width="12.44140625" customWidth="1"/>
    <col min="12" max="12" width="57" customWidth="1"/>
  </cols>
  <sheetData>
    <row r="1" spans="1:15" x14ac:dyDescent="0.25">
      <c r="D1" s="79" t="s">
        <v>100</v>
      </c>
    </row>
    <row r="2" spans="1:15" s="32" customFormat="1" ht="13.8" x14ac:dyDescent="0.25">
      <c r="A2" s="96" t="s">
        <v>101</v>
      </c>
      <c r="B2" s="96"/>
      <c r="C2" s="96"/>
      <c r="D2" s="96"/>
      <c r="E2" s="96"/>
      <c r="F2" s="96"/>
      <c r="G2" s="96"/>
      <c r="H2" s="96"/>
      <c r="I2" s="96"/>
      <c r="J2" s="96"/>
      <c r="K2" s="96"/>
      <c r="L2" s="96"/>
    </row>
    <row r="3" spans="1:15" s="32" customFormat="1" ht="17.399999999999999" x14ac:dyDescent="0.3">
      <c r="A3" s="49" t="s">
        <v>21</v>
      </c>
      <c r="B3" s="3"/>
      <c r="C3" s="3"/>
      <c r="D3" s="3"/>
      <c r="E3" s="3"/>
      <c r="F3" s="3"/>
      <c r="G3" s="3"/>
      <c r="H3" s="3"/>
      <c r="I3" s="3"/>
      <c r="J3" s="3"/>
      <c r="K3" s="3"/>
      <c r="L3" s="3"/>
    </row>
    <row r="4" spans="1:15" s="32" customFormat="1" ht="15.75" customHeight="1" x14ac:dyDescent="0.25">
      <c r="A4" s="3" t="s">
        <v>16</v>
      </c>
      <c r="B4" s="3"/>
      <c r="C4" s="140"/>
      <c r="D4" s="140"/>
      <c r="E4" s="140"/>
      <c r="F4" s="140"/>
      <c r="G4" s="140"/>
      <c r="H4" s="140"/>
      <c r="I4" s="3" t="s">
        <v>22</v>
      </c>
      <c r="J4" s="3"/>
      <c r="K4" s="140"/>
      <c r="L4" s="140"/>
      <c r="M4" s="50"/>
      <c r="N4" s="50"/>
      <c r="O4" s="50"/>
    </row>
    <row r="5" spans="1:15" s="32" customFormat="1" ht="15.75" customHeight="1" x14ac:dyDescent="0.25">
      <c r="A5" s="3" t="s">
        <v>26</v>
      </c>
      <c r="B5" s="3"/>
      <c r="C5" s="141">
        <v>52</v>
      </c>
      <c r="D5" s="141"/>
      <c r="E5" s="141"/>
      <c r="F5" s="141"/>
      <c r="G5" s="141"/>
      <c r="H5" s="141"/>
      <c r="I5" s="3" t="s">
        <v>0</v>
      </c>
      <c r="J5" s="3"/>
      <c r="K5" s="3"/>
      <c r="L5" s="12"/>
      <c r="N5" s="50"/>
      <c r="O5" s="50"/>
    </row>
    <row r="6" spans="1:15" s="32" customFormat="1" ht="18.75" customHeight="1" x14ac:dyDescent="0.25">
      <c r="A6" s="30" t="s">
        <v>58</v>
      </c>
      <c r="B6" s="30"/>
      <c r="C6" s="30"/>
      <c r="D6" s="30"/>
      <c r="E6" s="19" t="str">
        <f>'Personnel Budget page 2'!E7</f>
        <v>(2)
No.</v>
      </c>
      <c r="F6" s="3"/>
      <c r="G6" s="3"/>
      <c r="H6" s="3"/>
      <c r="I6" s="3"/>
      <c r="J6" s="3"/>
      <c r="K6" s="3"/>
      <c r="L6" s="3"/>
    </row>
    <row r="7" spans="1:15" s="51" customFormat="1" ht="62.25" customHeight="1" x14ac:dyDescent="0.25">
      <c r="A7" s="125" t="s">
        <v>73</v>
      </c>
      <c r="B7" s="126"/>
      <c r="C7" s="126"/>
      <c r="D7" s="127"/>
      <c r="E7" s="68" t="s">
        <v>56</v>
      </c>
      <c r="F7" s="68" t="s">
        <v>68</v>
      </c>
      <c r="G7" s="68" t="s">
        <v>67</v>
      </c>
      <c r="H7" s="68" t="s">
        <v>70</v>
      </c>
      <c r="I7" s="68" t="s">
        <v>98</v>
      </c>
      <c r="J7" s="68" t="s">
        <v>75</v>
      </c>
      <c r="K7" s="68" t="s">
        <v>69</v>
      </c>
      <c r="L7" s="68" t="s">
        <v>74</v>
      </c>
    </row>
    <row r="8" spans="1:15" s="51" customFormat="1" ht="62.25" customHeight="1" x14ac:dyDescent="0.25">
      <c r="A8" s="80"/>
      <c r="B8" s="81"/>
      <c r="C8" s="81"/>
      <c r="D8" s="82"/>
      <c r="E8" s="83"/>
      <c r="F8" s="83"/>
      <c r="G8" s="83"/>
      <c r="H8" s="83"/>
      <c r="I8" s="83"/>
      <c r="J8" s="53">
        <f t="shared" ref="J8:J11" si="0">K8-I8</f>
        <v>0</v>
      </c>
      <c r="K8" s="53">
        <f t="shared" ref="K8:K11" si="1">ROUNDDOWN(+E8*F8*H8,0)</f>
        <v>0</v>
      </c>
      <c r="L8" s="83"/>
    </row>
    <row r="9" spans="1:15" s="51" customFormat="1" ht="62.25" customHeight="1" x14ac:dyDescent="0.25">
      <c r="A9" s="80"/>
      <c r="B9" s="81"/>
      <c r="C9" s="81"/>
      <c r="D9" s="82"/>
      <c r="E9" s="83"/>
      <c r="F9" s="83"/>
      <c r="G9" s="83"/>
      <c r="H9" s="83"/>
      <c r="I9" s="83"/>
      <c r="J9" s="53">
        <f t="shared" si="0"/>
        <v>0</v>
      </c>
      <c r="K9" s="53">
        <f t="shared" si="1"/>
        <v>0</v>
      </c>
      <c r="L9" s="83"/>
    </row>
    <row r="10" spans="1:15" s="51" customFormat="1" ht="62.25" customHeight="1" x14ac:dyDescent="0.25">
      <c r="A10" s="80"/>
      <c r="B10" s="81"/>
      <c r="C10" s="81"/>
      <c r="D10" s="82"/>
      <c r="E10" s="83"/>
      <c r="F10" s="83"/>
      <c r="G10" s="83"/>
      <c r="H10" s="83"/>
      <c r="I10" s="83"/>
      <c r="J10" s="53">
        <f t="shared" si="0"/>
        <v>0</v>
      </c>
      <c r="K10" s="53">
        <f t="shared" si="1"/>
        <v>0</v>
      </c>
      <c r="L10" s="83"/>
    </row>
    <row r="11" spans="1:15" s="51" customFormat="1" ht="62.25" customHeight="1" x14ac:dyDescent="0.25">
      <c r="A11" s="80"/>
      <c r="B11" s="81"/>
      <c r="C11" s="81"/>
      <c r="D11" s="82"/>
      <c r="E11" s="83"/>
      <c r="F11" s="83"/>
      <c r="G11" s="83"/>
      <c r="H11" s="83"/>
      <c r="I11" s="83"/>
      <c r="J11" s="53">
        <f t="shared" si="0"/>
        <v>0</v>
      </c>
      <c r="K11" s="53">
        <f t="shared" si="1"/>
        <v>0</v>
      </c>
      <c r="L11" s="83"/>
    </row>
    <row r="12" spans="1:15" s="51" customFormat="1" ht="55.5" customHeight="1" x14ac:dyDescent="0.25">
      <c r="A12" s="128"/>
      <c r="B12" s="129"/>
      <c r="C12" s="129"/>
      <c r="D12" s="130"/>
      <c r="E12" s="14"/>
      <c r="F12" s="24"/>
      <c r="G12" s="16"/>
      <c r="H12" s="15"/>
      <c r="I12" s="24"/>
      <c r="J12" s="53">
        <f>K12-I12</f>
        <v>0</v>
      </c>
      <c r="K12" s="53">
        <f>ROUNDDOWN(+E12*F12*H12,0)</f>
        <v>0</v>
      </c>
      <c r="L12" s="17"/>
    </row>
    <row r="13" spans="1:15" s="51" customFormat="1" ht="55.5" customHeight="1" x14ac:dyDescent="0.25">
      <c r="A13" s="142"/>
      <c r="B13" s="143"/>
      <c r="C13" s="143"/>
      <c r="D13" s="144"/>
      <c r="E13" s="14"/>
      <c r="F13" s="24"/>
      <c r="G13" s="16"/>
      <c r="H13" s="15"/>
      <c r="I13" s="24"/>
      <c r="J13" s="53">
        <f>K13-I13</f>
        <v>0</v>
      </c>
      <c r="K13" s="53">
        <f>ROUNDDOWN(+E13*F13*H13,0)</f>
        <v>0</v>
      </c>
      <c r="L13" s="17"/>
    </row>
    <row r="14" spans="1:15" s="51" customFormat="1" ht="55.5" customHeight="1" x14ac:dyDescent="0.25">
      <c r="A14" s="128"/>
      <c r="B14" s="129"/>
      <c r="C14" s="129"/>
      <c r="D14" s="130"/>
      <c r="E14" s="14"/>
      <c r="F14" s="24"/>
      <c r="G14" s="16"/>
      <c r="H14" s="15"/>
      <c r="I14" s="24"/>
      <c r="J14" s="53">
        <f t="shared" ref="J14:J17" si="2">K14-I14</f>
        <v>0</v>
      </c>
      <c r="K14" s="53">
        <f t="shared" ref="K14:K17" si="3">ROUNDDOWN(+E14*F14*H14,0)</f>
        <v>0</v>
      </c>
      <c r="L14" s="17"/>
    </row>
    <row r="15" spans="1:15" s="51" customFormat="1" ht="55.5" customHeight="1" x14ac:dyDescent="0.25">
      <c r="A15" s="128"/>
      <c r="B15" s="129"/>
      <c r="C15" s="129"/>
      <c r="D15" s="130"/>
      <c r="E15" s="14"/>
      <c r="F15" s="24"/>
      <c r="G15" s="16"/>
      <c r="H15" s="15"/>
      <c r="I15" s="24"/>
      <c r="J15" s="53">
        <f t="shared" si="2"/>
        <v>0</v>
      </c>
      <c r="K15" s="53">
        <f t="shared" si="3"/>
        <v>0</v>
      </c>
      <c r="L15" s="17"/>
    </row>
    <row r="16" spans="1:15" s="51" customFormat="1" ht="55.5" customHeight="1" x14ac:dyDescent="0.25">
      <c r="A16" s="128"/>
      <c r="B16" s="129"/>
      <c r="C16" s="129"/>
      <c r="D16" s="130"/>
      <c r="E16" s="14"/>
      <c r="F16" s="24"/>
      <c r="G16" s="16"/>
      <c r="H16" s="15"/>
      <c r="I16" s="24"/>
      <c r="J16" s="53">
        <f t="shared" si="2"/>
        <v>0</v>
      </c>
      <c r="K16" s="53">
        <f t="shared" si="3"/>
        <v>0</v>
      </c>
      <c r="L16" s="17"/>
    </row>
    <row r="17" spans="1:13" s="51" customFormat="1" ht="55.5" customHeight="1" thickBot="1" x14ac:dyDescent="0.3">
      <c r="A17" s="128"/>
      <c r="B17" s="129"/>
      <c r="C17" s="129"/>
      <c r="D17" s="130"/>
      <c r="E17" s="14"/>
      <c r="F17" s="24"/>
      <c r="G17" s="16"/>
      <c r="H17" s="15"/>
      <c r="I17" s="24">
        <v>0</v>
      </c>
      <c r="J17" s="53">
        <f t="shared" si="2"/>
        <v>0</v>
      </c>
      <c r="K17" s="53">
        <f t="shared" si="3"/>
        <v>0</v>
      </c>
      <c r="L17" s="17"/>
    </row>
    <row r="18" spans="1:13" ht="14.4" thickTop="1" x14ac:dyDescent="0.25">
      <c r="A18" s="134" t="s">
        <v>42</v>
      </c>
      <c r="B18" s="135"/>
      <c r="C18" s="135"/>
      <c r="D18" s="136"/>
      <c r="E18" s="78">
        <f>SUM(E8:E17)</f>
        <v>0</v>
      </c>
      <c r="F18" s="74"/>
      <c r="G18" s="69"/>
      <c r="H18" s="75"/>
      <c r="I18" s="54">
        <f>SUM(I8:I17)</f>
        <v>0</v>
      </c>
      <c r="J18" s="54">
        <f>SUM(J8:J17)</f>
        <v>0</v>
      </c>
      <c r="K18" s="54">
        <f>SUM(K8:K17)</f>
        <v>0</v>
      </c>
      <c r="L18" s="70" t="s">
        <v>1</v>
      </c>
      <c r="M18" s="32"/>
    </row>
    <row r="19" spans="1:13" s="32" customFormat="1" ht="13.8" x14ac:dyDescent="0.25">
      <c r="C19" s="3"/>
      <c r="D19" s="3"/>
      <c r="E19" s="3"/>
      <c r="F19" s="3"/>
    </row>
    <row r="20" spans="1:13" s="31" customFormat="1" x14ac:dyDescent="0.25">
      <c r="K20" s="52"/>
    </row>
  </sheetData>
  <mergeCells count="12">
    <mergeCell ref="A12:D12"/>
    <mergeCell ref="A18:D18"/>
    <mergeCell ref="A2:L2"/>
    <mergeCell ref="C4:H4"/>
    <mergeCell ref="K4:L4"/>
    <mergeCell ref="C5:H5"/>
    <mergeCell ref="A7:D7"/>
    <mergeCell ref="A13:D13"/>
    <mergeCell ref="A14:D14"/>
    <mergeCell ref="A15:D15"/>
    <mergeCell ref="A16:D16"/>
    <mergeCell ref="A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8" tint="0.59999389629810485"/>
    <pageSetUpPr fitToPage="1"/>
  </sheetPr>
  <dimension ref="A1:N18"/>
  <sheetViews>
    <sheetView zoomScale="115" zoomScaleNormal="115" zoomScaleSheetLayoutView="100" workbookViewId="0">
      <selection activeCell="E7" sqref="E7"/>
    </sheetView>
  </sheetViews>
  <sheetFormatPr defaultColWidth="9.109375" defaultRowHeight="13.2" x14ac:dyDescent="0.25"/>
  <cols>
    <col min="1" max="1" width="12.33203125" style="31" customWidth="1"/>
    <col min="2" max="3" width="9.109375" style="31"/>
    <col min="4" max="4" width="11.6640625" style="31" customWidth="1"/>
    <col min="5" max="5" width="9.44140625" style="31" customWidth="1"/>
    <col min="6" max="6" width="15.6640625" style="31" customWidth="1"/>
    <col min="7" max="7" width="17.5546875" style="31" customWidth="1"/>
    <col min="8" max="8" width="18.6640625" style="31" customWidth="1"/>
    <col min="9" max="9" width="15.6640625" style="31" customWidth="1"/>
    <col min="10" max="10" width="14.109375" style="31" customWidth="1"/>
    <col min="11" max="11" width="24.6640625" style="31" customWidth="1"/>
    <col min="12" max="16384" width="9.109375" style="31"/>
  </cols>
  <sheetData>
    <row r="1" spans="1:14" x14ac:dyDescent="0.25">
      <c r="A1" s="138"/>
      <c r="B1" s="138"/>
      <c r="C1" s="138"/>
      <c r="D1" s="138"/>
      <c r="E1" s="138"/>
      <c r="F1" s="138"/>
      <c r="G1" s="138"/>
      <c r="H1" s="138"/>
      <c r="I1" s="138"/>
      <c r="J1" s="138"/>
      <c r="K1" s="138"/>
    </row>
    <row r="2" spans="1:14" s="32" customFormat="1" ht="13.8" x14ac:dyDescent="0.25">
      <c r="A2" s="96" t="s">
        <v>88</v>
      </c>
      <c r="B2" s="96"/>
      <c r="C2" s="96"/>
      <c r="D2" s="96"/>
      <c r="E2" s="96"/>
      <c r="F2" s="96"/>
      <c r="G2" s="96"/>
      <c r="H2" s="96"/>
      <c r="I2" s="96"/>
      <c r="J2" s="96"/>
      <c r="K2" s="96"/>
    </row>
    <row r="3" spans="1:14" s="32" customFormat="1" ht="17.399999999999999" x14ac:dyDescent="0.3">
      <c r="A3" s="49" t="s">
        <v>20</v>
      </c>
      <c r="B3" s="3"/>
      <c r="C3" s="3"/>
      <c r="D3" s="3"/>
      <c r="E3" s="3"/>
      <c r="F3" s="3"/>
      <c r="G3" s="3"/>
      <c r="H3" s="3"/>
      <c r="I3" s="3"/>
      <c r="J3" s="3"/>
      <c r="K3" s="3"/>
    </row>
    <row r="4" spans="1:14" s="32" customFormat="1" ht="15.75" customHeight="1" x14ac:dyDescent="0.25">
      <c r="A4" s="3" t="s">
        <v>16</v>
      </c>
      <c r="B4" s="3"/>
      <c r="C4" s="140">
        <f>'Complete Budget'!C3:F3</f>
        <v>0</v>
      </c>
      <c r="D4" s="140"/>
      <c r="E4" s="140"/>
      <c r="F4" s="140"/>
      <c r="G4" s="3" t="s">
        <v>22</v>
      </c>
      <c r="H4" s="3"/>
      <c r="I4" s="140">
        <f>'Complete Budget'!C4</f>
        <v>0</v>
      </c>
      <c r="J4" s="140"/>
      <c r="K4" s="140"/>
      <c r="L4" s="50"/>
      <c r="M4" s="50"/>
      <c r="N4" s="50"/>
    </row>
    <row r="5" spans="1:14" s="32" customFormat="1" ht="15.75" customHeight="1" x14ac:dyDescent="0.25">
      <c r="A5" s="3" t="s">
        <v>26</v>
      </c>
      <c r="B5" s="3"/>
      <c r="C5" s="141" t="str">
        <f>'Complete Budget'!C5:F5</f>
        <v>Family &amp; Support Services</v>
      </c>
      <c r="D5" s="141"/>
      <c r="E5" s="141"/>
      <c r="F5" s="141"/>
      <c r="G5" s="3" t="s">
        <v>0</v>
      </c>
      <c r="H5" s="3"/>
      <c r="I5" s="141">
        <f>'Personnel Budget'!L5</f>
        <v>0</v>
      </c>
      <c r="J5" s="141"/>
      <c r="K5" s="141"/>
      <c r="M5" s="50"/>
      <c r="N5" s="50"/>
    </row>
    <row r="6" spans="1:14" s="32" customFormat="1" ht="13.8" x14ac:dyDescent="0.25">
      <c r="A6" s="3"/>
      <c r="B6" s="3"/>
      <c r="C6" s="3"/>
      <c r="D6" s="3"/>
      <c r="E6" s="3"/>
      <c r="F6" s="3"/>
      <c r="G6" s="3"/>
      <c r="H6" s="3"/>
      <c r="I6" s="3"/>
      <c r="J6" s="3"/>
      <c r="K6" s="3"/>
    </row>
    <row r="7" spans="1:14" s="32" customFormat="1" ht="18.75" customHeight="1" x14ac:dyDescent="0.3">
      <c r="A7" s="152" t="s">
        <v>59</v>
      </c>
      <c r="B7" s="152"/>
      <c r="C7" s="152"/>
      <c r="D7" s="152"/>
      <c r="E7" s="20">
        <f>'Complete Budget'!E10</f>
        <v>2014</v>
      </c>
      <c r="F7" s="151" t="s">
        <v>41</v>
      </c>
      <c r="G7" s="151"/>
      <c r="H7" s="151"/>
      <c r="I7" s="3"/>
      <c r="J7" s="3"/>
      <c r="K7" s="3"/>
    </row>
    <row r="8" spans="1:14" s="51" customFormat="1" ht="27.6" x14ac:dyDescent="0.25">
      <c r="A8" s="111" t="s">
        <v>71</v>
      </c>
      <c r="B8" s="111"/>
      <c r="C8" s="111"/>
      <c r="D8" s="111"/>
      <c r="E8" s="38" t="s">
        <v>33</v>
      </c>
      <c r="F8" s="38" t="s">
        <v>89</v>
      </c>
      <c r="G8" s="38" t="s">
        <v>34</v>
      </c>
      <c r="H8" s="38" t="s">
        <v>35</v>
      </c>
      <c r="I8" s="111" t="s">
        <v>72</v>
      </c>
      <c r="J8" s="111"/>
      <c r="K8" s="111"/>
    </row>
    <row r="9" spans="1:14" s="32" customFormat="1" ht="88.5" customHeight="1" x14ac:dyDescent="0.25">
      <c r="A9" s="90" t="s">
        <v>84</v>
      </c>
      <c r="B9" s="91"/>
      <c r="C9" s="91"/>
      <c r="D9" s="92"/>
      <c r="E9" s="64" t="s">
        <v>7</v>
      </c>
      <c r="F9" s="29"/>
      <c r="G9" s="53">
        <f t="shared" ref="G9:G16" si="0">H9-F9</f>
        <v>0</v>
      </c>
      <c r="H9" s="29"/>
      <c r="I9" s="145"/>
      <c r="J9" s="145"/>
      <c r="K9" s="145"/>
    </row>
    <row r="10" spans="1:14" s="32" customFormat="1" ht="54" customHeight="1" x14ac:dyDescent="0.25">
      <c r="A10" s="90" t="s">
        <v>85</v>
      </c>
      <c r="B10" s="91"/>
      <c r="C10" s="91"/>
      <c r="D10" s="92"/>
      <c r="E10" s="64" t="s">
        <v>8</v>
      </c>
      <c r="F10" s="29"/>
      <c r="G10" s="53">
        <f t="shared" si="0"/>
        <v>0</v>
      </c>
      <c r="H10" s="29"/>
      <c r="I10" s="145"/>
      <c r="J10" s="145"/>
      <c r="K10" s="145"/>
    </row>
    <row r="11" spans="1:14" s="32" customFormat="1" ht="52.5" customHeight="1" x14ac:dyDescent="0.25">
      <c r="A11" s="90" t="s">
        <v>81</v>
      </c>
      <c r="B11" s="91"/>
      <c r="C11" s="91"/>
      <c r="D11" s="92"/>
      <c r="E11" s="64" t="s">
        <v>32</v>
      </c>
      <c r="F11" s="29"/>
      <c r="G11" s="53">
        <f t="shared" si="0"/>
        <v>0</v>
      </c>
      <c r="H11" s="29"/>
      <c r="I11" s="145"/>
      <c r="J11" s="145"/>
      <c r="K11" s="145"/>
    </row>
    <row r="12" spans="1:14" s="32" customFormat="1" ht="53.25" customHeight="1" x14ac:dyDescent="0.25">
      <c r="A12" s="90" t="s">
        <v>82</v>
      </c>
      <c r="B12" s="91"/>
      <c r="C12" s="91"/>
      <c r="D12" s="92"/>
      <c r="E12" s="64" t="s">
        <v>9</v>
      </c>
      <c r="F12" s="29"/>
      <c r="G12" s="53">
        <f t="shared" si="0"/>
        <v>0</v>
      </c>
      <c r="H12" s="29"/>
      <c r="I12" s="145"/>
      <c r="J12" s="145"/>
      <c r="K12" s="145"/>
    </row>
    <row r="13" spans="1:14" s="32" customFormat="1" ht="54.75" customHeight="1" x14ac:dyDescent="0.25">
      <c r="A13" s="90" t="s">
        <v>83</v>
      </c>
      <c r="B13" s="91"/>
      <c r="C13" s="91"/>
      <c r="D13" s="92"/>
      <c r="E13" s="64" t="s">
        <v>10</v>
      </c>
      <c r="F13" s="29"/>
      <c r="G13" s="53">
        <f t="shared" si="0"/>
        <v>0</v>
      </c>
      <c r="H13" s="29"/>
      <c r="I13" s="145"/>
      <c r="J13" s="145"/>
      <c r="K13" s="145"/>
    </row>
    <row r="14" spans="1:14" s="32" customFormat="1" ht="57" customHeight="1" x14ac:dyDescent="0.25">
      <c r="A14" s="150" t="s">
        <v>51</v>
      </c>
      <c r="B14" s="150" t="s">
        <v>64</v>
      </c>
      <c r="C14" s="150"/>
      <c r="D14" s="150"/>
      <c r="E14" s="64" t="s">
        <v>36</v>
      </c>
      <c r="F14" s="29"/>
      <c r="G14" s="53">
        <f t="shared" si="0"/>
        <v>0</v>
      </c>
      <c r="H14" s="29"/>
      <c r="I14" s="145"/>
      <c r="J14" s="145"/>
      <c r="K14" s="145"/>
    </row>
    <row r="15" spans="1:14" s="32" customFormat="1" ht="54" customHeight="1" x14ac:dyDescent="0.25">
      <c r="A15" s="150" t="s">
        <v>51</v>
      </c>
      <c r="B15" s="150" t="s">
        <v>64</v>
      </c>
      <c r="C15" s="150"/>
      <c r="D15" s="150"/>
      <c r="E15" s="64" t="s">
        <v>36</v>
      </c>
      <c r="F15" s="29"/>
      <c r="G15" s="53">
        <f t="shared" si="0"/>
        <v>0</v>
      </c>
      <c r="H15" s="29"/>
      <c r="I15" s="145"/>
      <c r="J15" s="145"/>
      <c r="K15" s="145"/>
    </row>
    <row r="16" spans="1:14" s="32" customFormat="1" ht="60.75" customHeight="1" x14ac:dyDescent="0.25">
      <c r="A16" s="150" t="s">
        <v>92</v>
      </c>
      <c r="B16" s="150" t="s">
        <v>64</v>
      </c>
      <c r="C16" s="150"/>
      <c r="D16" s="150"/>
      <c r="E16" s="67" t="s">
        <v>93</v>
      </c>
      <c r="F16" s="29"/>
      <c r="G16" s="53">
        <f t="shared" si="0"/>
        <v>0</v>
      </c>
      <c r="H16" s="29"/>
      <c r="I16" s="145"/>
      <c r="J16" s="145"/>
      <c r="K16" s="145"/>
    </row>
    <row r="17" spans="1:11" s="32" customFormat="1" ht="23.25" customHeight="1" x14ac:dyDescent="0.25">
      <c r="A17" s="146" t="s">
        <v>28</v>
      </c>
      <c r="B17" s="146"/>
      <c r="C17" s="146"/>
      <c r="D17" s="146"/>
      <c r="E17" s="63"/>
      <c r="F17" s="62">
        <f>SUM(F9:F16)</f>
        <v>0</v>
      </c>
      <c r="G17" s="62">
        <f>SUM(G9:G16)</f>
        <v>0</v>
      </c>
      <c r="H17" s="62">
        <f>SUM(H9:H16)</f>
        <v>0</v>
      </c>
      <c r="I17" s="147" t="s">
        <v>11</v>
      </c>
      <c r="J17" s="148"/>
      <c r="K17" s="149"/>
    </row>
    <row r="18" spans="1:11" s="32" customFormat="1" ht="13.8" x14ac:dyDescent="0.25"/>
  </sheetData>
  <mergeCells count="28">
    <mergeCell ref="A11:D11"/>
    <mergeCell ref="I11:K11"/>
    <mergeCell ref="F7:H7"/>
    <mergeCell ref="A12:D12"/>
    <mergeCell ref="I8:K8"/>
    <mergeCell ref="I9:K9"/>
    <mergeCell ref="I12:K12"/>
    <mergeCell ref="A7:D7"/>
    <mergeCell ref="A17:D17"/>
    <mergeCell ref="I17:K17"/>
    <mergeCell ref="A13:D13"/>
    <mergeCell ref="I13:K13"/>
    <mergeCell ref="I14:K14"/>
    <mergeCell ref="I16:K16"/>
    <mergeCell ref="I15:K15"/>
    <mergeCell ref="A14:D14"/>
    <mergeCell ref="A15:D15"/>
    <mergeCell ref="A16:D16"/>
    <mergeCell ref="I5:K5"/>
    <mergeCell ref="A1:K1"/>
    <mergeCell ref="I10:K10"/>
    <mergeCell ref="A8:D8"/>
    <mergeCell ref="A9:D9"/>
    <mergeCell ref="A10:D10"/>
    <mergeCell ref="A2:K2"/>
    <mergeCell ref="C4:F4"/>
    <mergeCell ref="C5:F5"/>
    <mergeCell ref="I4:K4"/>
  </mergeCells>
  <phoneticPr fontId="2" type="noConversion"/>
  <pageMargins left="0" right="0" top="0.5" bottom="0" header="0" footer="0"/>
  <pageSetup scale="87" fitToHeight="0" orientation="landscape" r:id="rId1"/>
  <headerFooter alignWithMargins="0">
    <oddHeader>&amp;C&amp;"Arial,Bold Italic"&amp;16City of Chicago
Budget Form</oddHeader>
    <oddFooter>&amp;L&amp;9Revised FSS ~ 12/20/2012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J166" sqref="J166"/>
    </sheetView>
  </sheetViews>
  <sheetFormatPr defaultRowHeight="13.2"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Complete Budget</vt:lpstr>
      <vt:lpstr>Personnel Budget</vt:lpstr>
      <vt:lpstr>Personnel Budget page 2</vt:lpstr>
      <vt:lpstr>Non-Personnel Budget</vt:lpstr>
      <vt:lpstr>Instructions</vt:lpstr>
      <vt:lpstr>'Complete Budget'!Print_Area</vt:lpstr>
      <vt:lpstr>'Non-Personnel Budget'!Print_Area</vt:lpstr>
      <vt:lpstr>'Personnel Budget'!Print_Area</vt:lpstr>
    </vt:vector>
  </TitlesOfParts>
  <Company>CITY OF CHICAGO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2013-02-05T15:59:31Z</cp:lastPrinted>
  <dcterms:created xsi:type="dcterms:W3CDTF">2009-12-08T17:55:00Z</dcterms:created>
  <dcterms:modified xsi:type="dcterms:W3CDTF">2013-09-19T14:32:03Z</dcterms:modified>
</cp:coreProperties>
</file>