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lcnet.sharepoint.com/sites/ResearchandDevelopment/FUNDRAISING/GrantWriting/JISC/Reports/December 2020/"/>
    </mc:Choice>
  </mc:AlternateContent>
  <xr:revisionPtr revIDLastSave="205" documentId="8_{4AC45D2F-C2C4-4B52-9467-A49C637EF958}" xr6:coauthVersionLast="46" xr6:coauthVersionMax="46" xr10:uidLastSave="{5A486331-58F3-4C9B-AB4C-2000FE509054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0" i="1" l="1"/>
  <c r="B9" i="1"/>
</calcChain>
</file>

<file path=xl/sharedStrings.xml><?xml version="1.0" encoding="utf-8"?>
<sst xmlns="http://schemas.openxmlformats.org/spreadsheetml/2006/main" count="141" uniqueCount="83">
  <si>
    <t>Lawndale Christian Legal Center</t>
  </si>
  <si>
    <t>Juvenile Intervention and Support Center (JISC)</t>
  </si>
  <si>
    <t>New Clients</t>
  </si>
  <si>
    <t>Total # of Clients Served in Month</t>
  </si>
  <si>
    <t># of Wellness Screens Completed</t>
  </si>
  <si>
    <t>Demographics- New Clients</t>
  </si>
  <si>
    <t>Sex</t>
  </si>
  <si>
    <t xml:space="preserve">  Male</t>
  </si>
  <si>
    <t xml:space="preserve">  Female</t>
  </si>
  <si>
    <t xml:space="preserve">  Non-binary</t>
  </si>
  <si>
    <t>Race</t>
  </si>
  <si>
    <t xml:space="preserve">  African American/Black</t>
  </si>
  <si>
    <t xml:space="preserve">  Hispanic/Latinx</t>
  </si>
  <si>
    <t xml:space="preserve">  White</t>
  </si>
  <si>
    <t xml:space="preserve">  Asian </t>
  </si>
  <si>
    <t xml:space="preserve">  Native American/Pacific Islander</t>
  </si>
  <si>
    <t xml:space="preserve">  Other</t>
  </si>
  <si>
    <t>Age</t>
  </si>
  <si>
    <t xml:space="preserve">  12 and under</t>
  </si>
  <si>
    <t xml:space="preserve">  13 years old</t>
  </si>
  <si>
    <t xml:space="preserve">  14 years old</t>
  </si>
  <si>
    <t xml:space="preserve">  15 years old</t>
  </si>
  <si>
    <t xml:space="preserve">  16 years old</t>
  </si>
  <si>
    <t xml:space="preserve">  17 years old</t>
  </si>
  <si>
    <t>Discharged Clients</t>
  </si>
  <si>
    <t>Total # of Cases Closed</t>
  </si>
  <si>
    <t xml:space="preserve">  a. Successful Completion</t>
  </si>
  <si>
    <t xml:space="preserve">      &lt;30 days</t>
  </si>
  <si>
    <t xml:space="preserve">     30-59 days</t>
  </si>
  <si>
    <t xml:space="preserve">     60-89 days</t>
  </si>
  <si>
    <t xml:space="preserve">     90-119 days</t>
  </si>
  <si>
    <t xml:space="preserve">     120- 149 days</t>
  </si>
  <si>
    <t xml:space="preserve">     150-179 days</t>
  </si>
  <si>
    <t xml:space="preserve">     180+ days</t>
  </si>
  <si>
    <t xml:space="preserve">  b. Unsuccessful Completion</t>
  </si>
  <si>
    <t xml:space="preserve">  c. Other</t>
  </si>
  <si>
    <t>Needs Assessments and Service Plans</t>
  </si>
  <si>
    <t>Diverted Youth</t>
  </si>
  <si>
    <t># of Social Interviews Completed</t>
  </si>
  <si>
    <t>% of Social Interviews Completed</t>
  </si>
  <si>
    <t># of New Needs Assessments Completed</t>
  </si>
  <si>
    <t>% of New Needs Assessments Completed</t>
  </si>
  <si>
    <t># of Updated Needs Assessments Completed</t>
  </si>
  <si>
    <t>% of Updated Needs Assessments Completed</t>
  </si>
  <si>
    <t># of New Service Plans Written</t>
  </si>
  <si>
    <t># of Service Plans Updated</t>
  </si>
  <si>
    <t>% of Updated Service Plan Completed on Schedule</t>
  </si>
  <si>
    <t>% of Clients with Updated Service Plan</t>
  </si>
  <si>
    <t>Activity Type- Case Management</t>
  </si>
  <si>
    <t>Individual Meeting</t>
  </si>
  <si>
    <t>Group Activity</t>
  </si>
  <si>
    <t xml:space="preserve"># of Direct Service Hours- Case Mgmt. (Avg/youth)  </t>
  </si>
  <si>
    <t xml:space="preserve">Activity Type- Legal </t>
  </si>
  <si>
    <t># of youth receiving on-site diversion advocacy</t>
  </si>
  <si>
    <t>Linkages</t>
  </si>
  <si>
    <t># of Linkages Made</t>
  </si>
  <si>
    <t xml:space="preserve">  a. School/Education</t>
  </si>
  <si>
    <t xml:space="preserve">  b. Employment</t>
  </si>
  <si>
    <t xml:space="preserve">  c. Job Training</t>
  </si>
  <si>
    <t xml:space="preserve">  d. Mental Health</t>
  </si>
  <si>
    <t xml:space="preserve">  e. Substance Use Disorder Treatment</t>
  </si>
  <si>
    <t xml:space="preserve">  f. Mentoring</t>
  </si>
  <si>
    <t xml:space="preserve">  g. Other</t>
  </si>
  <si>
    <t>% of Linkages Kept</t>
  </si>
  <si>
    <t>Caseload Size</t>
  </si>
  <si>
    <t>Average Caseload Size- Case Management</t>
  </si>
  <si>
    <t>n/a</t>
  </si>
  <si>
    <t xml:space="preserve">  a. Diverted</t>
  </si>
  <si>
    <t xml:space="preserve">  b. Prosecuted</t>
  </si>
  <si>
    <t xml:space="preserve">    v.  Humboldt Park</t>
  </si>
  <si>
    <t xml:space="preserve">    vi. South Lawndale (Little Village)</t>
  </si>
  <si>
    <t xml:space="preserve">    ii. East Garfield Park</t>
  </si>
  <si>
    <t xml:space="preserve">    i. North Lawndale</t>
  </si>
  <si>
    <t xml:space="preserve">    iii. West Garfield Park</t>
  </si>
  <si>
    <t xml:space="preserve">    iv. Austin</t>
  </si>
  <si>
    <t># of New Clients (In Service Area)</t>
  </si>
  <si>
    <t># of Clients at JISC</t>
  </si>
  <si>
    <t>Total # of Clients at JISC</t>
  </si>
  <si>
    <t>Monthly Report: December 2020</t>
  </si>
  <si>
    <r>
      <t>Prosecuted Youth</t>
    </r>
    <r>
      <rPr>
        <i/>
        <sz val="11"/>
        <color theme="4" tint="-0.249977111117893"/>
        <rFont val="Calibri"/>
        <family val="2"/>
        <scheme val="minor"/>
      </rPr>
      <t>*</t>
    </r>
  </si>
  <si>
    <t>* The only prosecuted youth that came in through the JISC is already a current client at LCLC receiving legal and social services. Therefore, there was no new service plan or assessments done.</t>
  </si>
  <si>
    <t>Referral/Linkage Accompaniment</t>
  </si>
  <si>
    <t># of Linkages Kept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</si>
</sst>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5" xfId="0" applyFont="1" applyBorder="1" applyAlignment="1">
      <alignment horizontal="left"/>
    </xf>
    <xf numFmtId="0" fontId="0" fillId="0" borderId="9" xfId="0" applyFill="1" applyBorder="1"/>
    <xf numFmtId="0" fontId="0" fillId="0" borderId="10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Alignment="1"/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0" fontId="0" fillId="0" borderId="6" xfId="1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9" fontId="0" fillId="0" borderId="6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2"/>
  <sheetViews>
    <sheetView tabSelected="1" workbookViewId="0">
      <selection activeCell="A102" sqref="A102"/>
    </sheetView>
  </sheetViews>
  <sheetFormatPr defaultColWidth="8.85546875" defaultRowHeight="15" x14ac:dyDescent="0.25"/>
  <cols>
    <col min="1" max="1" width="46.140625" customWidth="1"/>
    <col min="2" max="2" width="12.85546875" style="11" customWidth="1"/>
  </cols>
  <sheetData>
    <row r="1" spans="1:2" ht="15.75" x14ac:dyDescent="0.25">
      <c r="A1" s="1" t="s">
        <v>0</v>
      </c>
    </row>
    <row r="2" spans="1:2" ht="15.75" x14ac:dyDescent="0.25">
      <c r="A2" s="1" t="s">
        <v>1</v>
      </c>
    </row>
    <row r="3" spans="1:2" ht="15.75" x14ac:dyDescent="0.25">
      <c r="A3" s="14" t="s">
        <v>78</v>
      </c>
    </row>
    <row r="4" spans="1:2" ht="15.75" thickBot="1" x14ac:dyDescent="0.3"/>
    <row r="5" spans="1:2" x14ac:dyDescent="0.25">
      <c r="A5" s="26" t="s">
        <v>2</v>
      </c>
      <c r="B5" s="27"/>
    </row>
    <row r="6" spans="1:2" x14ac:dyDescent="0.25">
      <c r="A6" s="38" t="s">
        <v>76</v>
      </c>
      <c r="B6" s="39"/>
    </row>
    <row r="7" spans="1:2" x14ac:dyDescent="0.25">
      <c r="A7" s="20" t="s">
        <v>67</v>
      </c>
      <c r="B7" s="10">
        <v>19</v>
      </c>
    </row>
    <row r="8" spans="1:2" x14ac:dyDescent="0.25">
      <c r="A8" s="20" t="s">
        <v>68</v>
      </c>
      <c r="B8" s="10">
        <v>6</v>
      </c>
    </row>
    <row r="9" spans="1:2" x14ac:dyDescent="0.25">
      <c r="A9" s="21" t="s">
        <v>77</v>
      </c>
      <c r="B9" s="22">
        <f>SUM(B7:B8)</f>
        <v>25</v>
      </c>
    </row>
    <row r="10" spans="1:2" x14ac:dyDescent="0.25">
      <c r="A10" s="15" t="s">
        <v>75</v>
      </c>
      <c r="B10" s="16">
        <v>9</v>
      </c>
    </row>
    <row r="11" spans="1:2" x14ac:dyDescent="0.25">
      <c r="A11" s="15" t="s">
        <v>67</v>
      </c>
      <c r="B11" s="16">
        <v>8</v>
      </c>
    </row>
    <row r="12" spans="1:2" x14ac:dyDescent="0.25">
      <c r="A12" s="2" t="s">
        <v>72</v>
      </c>
      <c r="B12" s="10">
        <v>5</v>
      </c>
    </row>
    <row r="13" spans="1:2" x14ac:dyDescent="0.25">
      <c r="A13" s="2" t="s">
        <v>71</v>
      </c>
      <c r="B13" s="10">
        <v>0</v>
      </c>
    </row>
    <row r="14" spans="1:2" x14ac:dyDescent="0.25">
      <c r="A14" s="2" t="s">
        <v>73</v>
      </c>
      <c r="B14" s="10">
        <v>0</v>
      </c>
    </row>
    <row r="15" spans="1:2" x14ac:dyDescent="0.25">
      <c r="A15" s="2" t="s">
        <v>74</v>
      </c>
      <c r="B15" s="10">
        <v>1</v>
      </c>
    </row>
    <row r="16" spans="1:2" x14ac:dyDescent="0.25">
      <c r="A16" s="2" t="s">
        <v>69</v>
      </c>
      <c r="B16" s="10">
        <v>2</v>
      </c>
    </row>
    <row r="17" spans="1:2" x14ac:dyDescent="0.25">
      <c r="A17" s="2" t="s">
        <v>70</v>
      </c>
      <c r="B17" s="10">
        <v>0</v>
      </c>
    </row>
    <row r="18" spans="1:2" x14ac:dyDescent="0.25">
      <c r="A18" s="15" t="s">
        <v>68</v>
      </c>
      <c r="B18" s="16">
        <v>1</v>
      </c>
    </row>
    <row r="19" spans="1:2" x14ac:dyDescent="0.25">
      <c r="A19" s="2" t="s">
        <v>72</v>
      </c>
      <c r="B19" s="10">
        <v>1</v>
      </c>
    </row>
    <row r="20" spans="1:2" x14ac:dyDescent="0.25">
      <c r="A20" s="2" t="s">
        <v>71</v>
      </c>
      <c r="B20" s="10">
        <v>0</v>
      </c>
    </row>
    <row r="21" spans="1:2" x14ac:dyDescent="0.25">
      <c r="A21" s="2" t="s">
        <v>73</v>
      </c>
      <c r="B21" s="10">
        <v>0</v>
      </c>
    </row>
    <row r="22" spans="1:2" x14ac:dyDescent="0.25">
      <c r="A22" s="2" t="s">
        <v>74</v>
      </c>
      <c r="B22" s="10">
        <v>0</v>
      </c>
    </row>
    <row r="23" spans="1:2" x14ac:dyDescent="0.25">
      <c r="A23" s="2" t="s">
        <v>69</v>
      </c>
      <c r="B23" s="10">
        <v>0</v>
      </c>
    </row>
    <row r="24" spans="1:2" x14ac:dyDescent="0.25">
      <c r="A24" s="2" t="s">
        <v>70</v>
      </c>
      <c r="B24" s="10">
        <v>0</v>
      </c>
    </row>
    <row r="25" spans="1:2" x14ac:dyDescent="0.25">
      <c r="A25" s="2" t="s">
        <v>3</v>
      </c>
      <c r="B25" s="10">
        <v>13</v>
      </c>
    </row>
    <row r="26" spans="1:2" x14ac:dyDescent="0.25">
      <c r="A26" s="2" t="s">
        <v>4</v>
      </c>
      <c r="B26" s="10">
        <v>7</v>
      </c>
    </row>
    <row r="27" spans="1:2" x14ac:dyDescent="0.25">
      <c r="A27" s="4"/>
      <c r="B27" s="18"/>
    </row>
    <row r="28" spans="1:2" x14ac:dyDescent="0.25">
      <c r="A28" s="28" t="s">
        <v>5</v>
      </c>
      <c r="B28" s="29"/>
    </row>
    <row r="29" spans="1:2" x14ac:dyDescent="0.25">
      <c r="A29" s="36" t="s">
        <v>6</v>
      </c>
      <c r="B29" s="37"/>
    </row>
    <row r="30" spans="1:2" x14ac:dyDescent="0.25">
      <c r="A30" s="5" t="s">
        <v>7</v>
      </c>
      <c r="B30" s="10">
        <v>7</v>
      </c>
    </row>
    <row r="31" spans="1:2" x14ac:dyDescent="0.25">
      <c r="A31" s="5" t="s">
        <v>8</v>
      </c>
      <c r="B31" s="10">
        <v>2</v>
      </c>
    </row>
    <row r="32" spans="1:2" x14ac:dyDescent="0.25">
      <c r="A32" s="5" t="s">
        <v>9</v>
      </c>
      <c r="B32" s="10">
        <v>0</v>
      </c>
    </row>
    <row r="33" spans="1:2" x14ac:dyDescent="0.25">
      <c r="A33" s="36" t="s">
        <v>10</v>
      </c>
      <c r="B33" s="37"/>
    </row>
    <row r="34" spans="1:2" x14ac:dyDescent="0.25">
      <c r="A34" s="5" t="s">
        <v>11</v>
      </c>
      <c r="B34" s="10">
        <v>9</v>
      </c>
    </row>
    <row r="35" spans="1:2" x14ac:dyDescent="0.25">
      <c r="A35" s="5" t="s">
        <v>12</v>
      </c>
      <c r="B35" s="10">
        <v>0</v>
      </c>
    </row>
    <row r="36" spans="1:2" x14ac:dyDescent="0.25">
      <c r="A36" s="5" t="s">
        <v>13</v>
      </c>
      <c r="B36" s="10">
        <v>0</v>
      </c>
    </row>
    <row r="37" spans="1:2" x14ac:dyDescent="0.25">
      <c r="A37" s="5" t="s">
        <v>14</v>
      </c>
      <c r="B37" s="10">
        <v>0</v>
      </c>
    </row>
    <row r="38" spans="1:2" x14ac:dyDescent="0.25">
      <c r="A38" s="5" t="s">
        <v>15</v>
      </c>
      <c r="B38" s="10">
        <v>0</v>
      </c>
    </row>
    <row r="39" spans="1:2" x14ac:dyDescent="0.25">
      <c r="A39" s="5" t="s">
        <v>16</v>
      </c>
      <c r="B39" s="10">
        <v>0</v>
      </c>
    </row>
    <row r="40" spans="1:2" x14ac:dyDescent="0.25">
      <c r="A40" s="19" t="s">
        <v>17</v>
      </c>
      <c r="B40" s="18"/>
    </row>
    <row r="41" spans="1:2" x14ac:dyDescent="0.25">
      <c r="A41" s="5" t="s">
        <v>18</v>
      </c>
      <c r="B41" s="10">
        <v>0</v>
      </c>
    </row>
    <row r="42" spans="1:2" x14ac:dyDescent="0.25">
      <c r="A42" s="5" t="s">
        <v>19</v>
      </c>
      <c r="B42" s="10">
        <v>2</v>
      </c>
    </row>
    <row r="43" spans="1:2" x14ac:dyDescent="0.25">
      <c r="A43" s="5" t="s">
        <v>20</v>
      </c>
      <c r="B43" s="10">
        <v>0</v>
      </c>
    </row>
    <row r="44" spans="1:2" x14ac:dyDescent="0.25">
      <c r="A44" s="5" t="s">
        <v>21</v>
      </c>
      <c r="B44" s="10">
        <v>2</v>
      </c>
    </row>
    <row r="45" spans="1:2" x14ac:dyDescent="0.25">
      <c r="A45" s="5" t="s">
        <v>22</v>
      </c>
      <c r="B45" s="10">
        <v>1</v>
      </c>
    </row>
    <row r="46" spans="1:2" x14ac:dyDescent="0.25">
      <c r="A46" s="5" t="s">
        <v>23</v>
      </c>
      <c r="B46" s="10">
        <v>4</v>
      </c>
    </row>
    <row r="47" spans="1:2" x14ac:dyDescent="0.25">
      <c r="A47" s="5"/>
      <c r="B47" s="18"/>
    </row>
    <row r="48" spans="1:2" x14ac:dyDescent="0.25">
      <c r="A48" s="17" t="s">
        <v>24</v>
      </c>
      <c r="B48" s="18"/>
    </row>
    <row r="49" spans="1:5" x14ac:dyDescent="0.25">
      <c r="A49" s="2" t="s">
        <v>25</v>
      </c>
      <c r="B49" s="18">
        <v>0</v>
      </c>
    </row>
    <row r="50" spans="1:5" x14ac:dyDescent="0.25">
      <c r="A50" s="2" t="s">
        <v>26</v>
      </c>
      <c r="B50" s="18" t="s">
        <v>66</v>
      </c>
      <c r="C50" s="9"/>
      <c r="D50" s="9"/>
      <c r="E50" s="9"/>
    </row>
    <row r="51" spans="1:5" x14ac:dyDescent="0.25">
      <c r="A51" s="2" t="s">
        <v>27</v>
      </c>
      <c r="B51" s="18" t="s">
        <v>66</v>
      </c>
    </row>
    <row r="52" spans="1:5" x14ac:dyDescent="0.25">
      <c r="A52" s="2" t="s">
        <v>28</v>
      </c>
      <c r="B52" s="18" t="s">
        <v>66</v>
      </c>
    </row>
    <row r="53" spans="1:5" x14ac:dyDescent="0.25">
      <c r="A53" s="2" t="s">
        <v>29</v>
      </c>
      <c r="B53" s="18" t="s">
        <v>66</v>
      </c>
    </row>
    <row r="54" spans="1:5" x14ac:dyDescent="0.25">
      <c r="A54" s="2" t="s">
        <v>30</v>
      </c>
      <c r="B54" s="18" t="s">
        <v>66</v>
      </c>
    </row>
    <row r="55" spans="1:5" x14ac:dyDescent="0.25">
      <c r="A55" s="2" t="s">
        <v>31</v>
      </c>
      <c r="B55" s="18" t="s">
        <v>66</v>
      </c>
    </row>
    <row r="56" spans="1:5" x14ac:dyDescent="0.25">
      <c r="A56" s="2" t="s">
        <v>32</v>
      </c>
      <c r="B56" s="18" t="s">
        <v>66</v>
      </c>
    </row>
    <row r="57" spans="1:5" x14ac:dyDescent="0.25">
      <c r="A57" s="2" t="s">
        <v>33</v>
      </c>
      <c r="B57" s="18" t="s">
        <v>66</v>
      </c>
    </row>
    <row r="58" spans="1:5" x14ac:dyDescent="0.25">
      <c r="A58" s="2" t="s">
        <v>34</v>
      </c>
      <c r="B58" s="18" t="s">
        <v>66</v>
      </c>
      <c r="C58" s="9"/>
      <c r="D58" s="9"/>
      <c r="E58" s="9"/>
    </row>
    <row r="59" spans="1:5" x14ac:dyDescent="0.25">
      <c r="A59" s="2" t="s">
        <v>27</v>
      </c>
      <c r="B59" s="18" t="s">
        <v>66</v>
      </c>
    </row>
    <row r="60" spans="1:5" x14ac:dyDescent="0.25">
      <c r="A60" s="2" t="s">
        <v>28</v>
      </c>
      <c r="B60" s="18" t="s">
        <v>66</v>
      </c>
    </row>
    <row r="61" spans="1:5" x14ac:dyDescent="0.25">
      <c r="A61" s="2" t="s">
        <v>29</v>
      </c>
      <c r="B61" s="18" t="s">
        <v>66</v>
      </c>
    </row>
    <row r="62" spans="1:5" x14ac:dyDescent="0.25">
      <c r="A62" s="2" t="s">
        <v>30</v>
      </c>
      <c r="B62" s="18" t="s">
        <v>66</v>
      </c>
    </row>
    <row r="63" spans="1:5" x14ac:dyDescent="0.25">
      <c r="A63" s="2" t="s">
        <v>31</v>
      </c>
      <c r="B63" s="18" t="s">
        <v>66</v>
      </c>
    </row>
    <row r="64" spans="1:5" x14ac:dyDescent="0.25">
      <c r="A64" s="2" t="s">
        <v>32</v>
      </c>
      <c r="B64" s="18" t="s">
        <v>66</v>
      </c>
    </row>
    <row r="65" spans="1:2" x14ac:dyDescent="0.25">
      <c r="A65" s="2" t="s">
        <v>33</v>
      </c>
      <c r="B65" s="18" t="s">
        <v>66</v>
      </c>
    </row>
    <row r="66" spans="1:2" x14ac:dyDescent="0.25">
      <c r="A66" s="2" t="s">
        <v>35</v>
      </c>
      <c r="B66" s="18" t="s">
        <v>66</v>
      </c>
    </row>
    <row r="67" spans="1:2" x14ac:dyDescent="0.25">
      <c r="A67" s="2" t="s">
        <v>27</v>
      </c>
      <c r="B67" s="18" t="s">
        <v>66</v>
      </c>
    </row>
    <row r="68" spans="1:2" x14ac:dyDescent="0.25">
      <c r="A68" s="2" t="s">
        <v>28</v>
      </c>
      <c r="B68" s="18" t="s">
        <v>66</v>
      </c>
    </row>
    <row r="69" spans="1:2" x14ac:dyDescent="0.25">
      <c r="A69" s="2" t="s">
        <v>29</v>
      </c>
      <c r="B69" s="18" t="s">
        <v>66</v>
      </c>
    </row>
    <row r="70" spans="1:2" x14ac:dyDescent="0.25">
      <c r="A70" s="2" t="s">
        <v>30</v>
      </c>
      <c r="B70" s="18" t="s">
        <v>66</v>
      </c>
    </row>
    <row r="71" spans="1:2" x14ac:dyDescent="0.25">
      <c r="A71" s="2" t="s">
        <v>31</v>
      </c>
      <c r="B71" s="18" t="s">
        <v>66</v>
      </c>
    </row>
    <row r="72" spans="1:2" x14ac:dyDescent="0.25">
      <c r="A72" s="2" t="s">
        <v>32</v>
      </c>
      <c r="B72" s="18" t="s">
        <v>66</v>
      </c>
    </row>
    <row r="73" spans="1:2" x14ac:dyDescent="0.25">
      <c r="A73" s="2" t="s">
        <v>33</v>
      </c>
      <c r="B73" s="18" t="s">
        <v>66</v>
      </c>
    </row>
    <row r="74" spans="1:2" x14ac:dyDescent="0.25">
      <c r="A74" s="30"/>
      <c r="B74" s="31"/>
    </row>
    <row r="75" spans="1:2" x14ac:dyDescent="0.25">
      <c r="A75" s="28" t="s">
        <v>36</v>
      </c>
      <c r="B75" s="29"/>
    </row>
    <row r="76" spans="1:2" x14ac:dyDescent="0.25">
      <c r="A76" s="36" t="s">
        <v>37</v>
      </c>
      <c r="B76" s="37"/>
    </row>
    <row r="77" spans="1:2" x14ac:dyDescent="0.25">
      <c r="A77" s="8" t="s">
        <v>38</v>
      </c>
      <c r="B77" s="18">
        <v>2</v>
      </c>
    </row>
    <row r="78" spans="1:2" x14ac:dyDescent="0.25">
      <c r="A78" s="8" t="s">
        <v>39</v>
      </c>
      <c r="B78" s="40">
        <v>0.4</v>
      </c>
    </row>
    <row r="79" spans="1:2" x14ac:dyDescent="0.25">
      <c r="A79" s="2" t="s">
        <v>40</v>
      </c>
      <c r="B79" s="10">
        <v>4</v>
      </c>
    </row>
    <row r="80" spans="1:2" x14ac:dyDescent="0.25">
      <c r="A80" s="2" t="s">
        <v>41</v>
      </c>
      <c r="B80" s="13">
        <v>1</v>
      </c>
    </row>
    <row r="81" spans="1:2" x14ac:dyDescent="0.25">
      <c r="A81" s="2" t="s">
        <v>42</v>
      </c>
      <c r="B81" s="18">
        <v>2</v>
      </c>
    </row>
    <row r="82" spans="1:2" x14ac:dyDescent="0.25">
      <c r="A82" s="2" t="s">
        <v>43</v>
      </c>
      <c r="B82" s="13">
        <v>1</v>
      </c>
    </row>
    <row r="83" spans="1:2" x14ac:dyDescent="0.25">
      <c r="A83" s="2" t="s">
        <v>44</v>
      </c>
      <c r="B83" s="10">
        <v>4</v>
      </c>
    </row>
    <row r="84" spans="1:2" x14ac:dyDescent="0.25">
      <c r="A84" s="2" t="s">
        <v>45</v>
      </c>
      <c r="B84" s="10">
        <v>2</v>
      </c>
    </row>
    <row r="85" spans="1:2" x14ac:dyDescent="0.25">
      <c r="A85" s="2" t="s">
        <v>46</v>
      </c>
      <c r="B85" s="13">
        <v>1</v>
      </c>
    </row>
    <row r="86" spans="1:2" x14ac:dyDescent="0.25">
      <c r="A86" s="2"/>
      <c r="B86" s="10"/>
    </row>
    <row r="87" spans="1:2" x14ac:dyDescent="0.25">
      <c r="A87" s="36" t="s">
        <v>79</v>
      </c>
      <c r="B87" s="37"/>
    </row>
    <row r="88" spans="1:2" x14ac:dyDescent="0.25">
      <c r="A88" s="8" t="s">
        <v>38</v>
      </c>
      <c r="B88" s="18" t="s">
        <v>66</v>
      </c>
    </row>
    <row r="89" spans="1:2" x14ac:dyDescent="0.25">
      <c r="A89" s="8" t="s">
        <v>39</v>
      </c>
      <c r="B89" s="18" t="s">
        <v>66</v>
      </c>
    </row>
    <row r="90" spans="1:2" x14ac:dyDescent="0.25">
      <c r="A90" s="2" t="s">
        <v>40</v>
      </c>
      <c r="B90" s="18" t="s">
        <v>66</v>
      </c>
    </row>
    <row r="91" spans="1:2" x14ac:dyDescent="0.25">
      <c r="A91" s="2" t="s">
        <v>41</v>
      </c>
      <c r="B91" s="18" t="s">
        <v>66</v>
      </c>
    </row>
    <row r="92" spans="1:2" x14ac:dyDescent="0.25">
      <c r="A92" s="2" t="s">
        <v>42</v>
      </c>
      <c r="B92" s="18">
        <v>0</v>
      </c>
    </row>
    <row r="93" spans="1:2" x14ac:dyDescent="0.25">
      <c r="A93" s="2" t="s">
        <v>43</v>
      </c>
      <c r="B93" s="24">
        <v>0</v>
      </c>
    </row>
    <row r="94" spans="1:2" x14ac:dyDescent="0.25">
      <c r="A94" s="2" t="s">
        <v>44</v>
      </c>
      <c r="B94" s="18" t="s">
        <v>66</v>
      </c>
    </row>
    <row r="95" spans="1:2" x14ac:dyDescent="0.25">
      <c r="A95" s="2" t="s">
        <v>45</v>
      </c>
      <c r="B95" s="18">
        <v>0</v>
      </c>
    </row>
    <row r="96" spans="1:2" x14ac:dyDescent="0.25">
      <c r="A96" s="2" t="s">
        <v>47</v>
      </c>
      <c r="B96" s="24">
        <v>0</v>
      </c>
    </row>
    <row r="97" spans="1:2" x14ac:dyDescent="0.25">
      <c r="A97" s="34"/>
      <c r="B97" s="35"/>
    </row>
    <row r="98" spans="1:2" x14ac:dyDescent="0.25">
      <c r="A98" s="28" t="s">
        <v>48</v>
      </c>
      <c r="B98" s="29"/>
    </row>
    <row r="99" spans="1:2" x14ac:dyDescent="0.25">
      <c r="A99" s="2" t="s">
        <v>49</v>
      </c>
      <c r="B99" s="10">
        <v>32</v>
      </c>
    </row>
    <row r="100" spans="1:2" x14ac:dyDescent="0.25">
      <c r="A100" s="2" t="s">
        <v>81</v>
      </c>
      <c r="B100" s="10">
        <v>0</v>
      </c>
    </row>
    <row r="101" spans="1:2" x14ac:dyDescent="0.25">
      <c r="A101" s="2" t="s">
        <v>50</v>
      </c>
      <c r="B101" s="10">
        <v>0</v>
      </c>
    </row>
    <row r="102" spans="1:2" x14ac:dyDescent="0.25">
      <c r="A102" s="2" t="s">
        <v>51</v>
      </c>
      <c r="B102" s="10">
        <v>0.85</v>
      </c>
    </row>
    <row r="103" spans="1:2" x14ac:dyDescent="0.25">
      <c r="A103" s="32"/>
      <c r="B103" s="33"/>
    </row>
    <row r="104" spans="1:2" x14ac:dyDescent="0.25">
      <c r="A104" s="28" t="s">
        <v>52</v>
      </c>
      <c r="B104" s="29"/>
    </row>
    <row r="105" spans="1:2" x14ac:dyDescent="0.25">
      <c r="A105" s="6" t="s">
        <v>53</v>
      </c>
      <c r="B105" s="10">
        <v>14</v>
      </c>
    </row>
    <row r="106" spans="1:2" x14ac:dyDescent="0.25">
      <c r="A106" s="34"/>
      <c r="B106" s="35"/>
    </row>
    <row r="107" spans="1:2" x14ac:dyDescent="0.25">
      <c r="A107" s="28" t="s">
        <v>54</v>
      </c>
      <c r="B107" s="29"/>
    </row>
    <row r="108" spans="1:2" x14ac:dyDescent="0.25">
      <c r="A108" s="2" t="s">
        <v>55</v>
      </c>
      <c r="B108" s="18">
        <v>7</v>
      </c>
    </row>
    <row r="109" spans="1:2" x14ac:dyDescent="0.25">
      <c r="A109" s="2" t="s">
        <v>56</v>
      </c>
      <c r="B109" s="10">
        <v>2</v>
      </c>
    </row>
    <row r="110" spans="1:2" x14ac:dyDescent="0.25">
      <c r="A110" s="2" t="s">
        <v>57</v>
      </c>
      <c r="B110" s="10">
        <v>0</v>
      </c>
    </row>
    <row r="111" spans="1:2" x14ac:dyDescent="0.25">
      <c r="A111" s="2" t="s">
        <v>58</v>
      </c>
      <c r="B111" s="10">
        <v>0</v>
      </c>
    </row>
    <row r="112" spans="1:2" x14ac:dyDescent="0.25">
      <c r="A112" s="2" t="s">
        <v>59</v>
      </c>
      <c r="B112" s="10">
        <v>0</v>
      </c>
    </row>
    <row r="113" spans="1:2" x14ac:dyDescent="0.25">
      <c r="A113" s="2" t="s">
        <v>60</v>
      </c>
      <c r="B113" s="10">
        <v>0</v>
      </c>
    </row>
    <row r="114" spans="1:2" x14ac:dyDescent="0.25">
      <c r="A114" s="2" t="s">
        <v>61</v>
      </c>
      <c r="B114" s="10">
        <v>3</v>
      </c>
    </row>
    <row r="115" spans="1:2" x14ac:dyDescent="0.25">
      <c r="A115" s="2" t="s">
        <v>62</v>
      </c>
      <c r="B115" s="10">
        <v>2</v>
      </c>
    </row>
    <row r="116" spans="1:2" x14ac:dyDescent="0.25">
      <c r="A116" s="2" t="s">
        <v>82</v>
      </c>
      <c r="B116" s="10">
        <v>9</v>
      </c>
    </row>
    <row r="117" spans="1:2" x14ac:dyDescent="0.25">
      <c r="A117" s="2" t="s">
        <v>63</v>
      </c>
      <c r="B117" s="13">
        <v>1</v>
      </c>
    </row>
    <row r="118" spans="1:2" x14ac:dyDescent="0.25">
      <c r="A118" s="7"/>
      <c r="B118" s="12"/>
    </row>
    <row r="119" spans="1:2" x14ac:dyDescent="0.25">
      <c r="A119" s="28" t="s">
        <v>64</v>
      </c>
      <c r="B119" s="29"/>
    </row>
    <row r="120" spans="1:2" ht="15.75" thickBot="1" x14ac:dyDescent="0.3">
      <c r="A120" s="3" t="s">
        <v>65</v>
      </c>
      <c r="B120" s="23">
        <f>13/3</f>
        <v>4.333333333333333</v>
      </c>
    </row>
    <row r="122" spans="1:2" ht="75" customHeight="1" x14ac:dyDescent="0.25">
      <c r="A122" s="25" t="s">
        <v>80</v>
      </c>
      <c r="B122" s="25"/>
    </row>
  </sheetData>
  <mergeCells count="17">
    <mergeCell ref="A6:B6"/>
    <mergeCell ref="A122:B122"/>
    <mergeCell ref="A5:B5"/>
    <mergeCell ref="A28:B28"/>
    <mergeCell ref="A74:B74"/>
    <mergeCell ref="A75:B75"/>
    <mergeCell ref="A119:B119"/>
    <mergeCell ref="A103:B103"/>
    <mergeCell ref="A106:B106"/>
    <mergeCell ref="A104:B104"/>
    <mergeCell ref="A98:B98"/>
    <mergeCell ref="A107:B107"/>
    <mergeCell ref="A76:B76"/>
    <mergeCell ref="A87:B87"/>
    <mergeCell ref="A97:B97"/>
    <mergeCell ref="A33:B33"/>
    <mergeCell ref="A29:B2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8CCD1058F34F479E4CE699805D7DFD" ma:contentTypeVersion="9" ma:contentTypeDescription="Create a new document." ma:contentTypeScope="" ma:versionID="fc18df100fbb302f2aa6c8146974827c">
  <xsd:schema xmlns:xsd="http://www.w3.org/2001/XMLSchema" xmlns:xs="http://www.w3.org/2001/XMLSchema" xmlns:p="http://schemas.microsoft.com/office/2006/metadata/properties" xmlns:ns2="f205a48b-1524-4a34-8e7e-b5ebedbd8f4e" targetNamespace="http://schemas.microsoft.com/office/2006/metadata/properties" ma:root="true" ma:fieldsID="32d123d21606b957b9a1d19e205166e5" ns2:_="">
    <xsd:import namespace="f205a48b-1524-4a34-8e7e-b5ebedbd8f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05a48b-1524-4a34-8e7e-b5ebedbd8f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4A5380-90C7-46C3-92F3-4678164CAFC8}">
  <ds:schemaRefs>
    <ds:schemaRef ds:uri="http://schemas.microsoft.com/office/2006/metadata/properties"/>
    <ds:schemaRef ds:uri="http://purl.org/dc/elements/1.1/"/>
    <ds:schemaRef ds:uri="6bb8df6f-9a43-4e2e-9982-15ab0711729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9275A3-0518-4B84-9338-1AA5751AC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05a48b-1524-4a34-8e7e-b5ebedbd8f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772372-8556-4B0B-8ED6-1076B20AAC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Ruzich</dc:creator>
  <cp:lastModifiedBy>Aneesa Patwary</cp:lastModifiedBy>
  <cp:revision/>
  <dcterms:created xsi:type="dcterms:W3CDTF">2020-10-04T11:48:32Z</dcterms:created>
  <dcterms:modified xsi:type="dcterms:W3CDTF">2021-01-12T16:14:24Z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0x010100B68CCD1058F34F479E4CE699805D7DFD</vt:lpwstr>
  </property>
  <property fmtid="{D5CDD505-2E9C-101B-9397-08002B2CF9AE}" pid="3" name="Order">
    <vt:r8>2186200</vt:r8>
  </property>
</Properties>
</file>